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Vejledning" sheetId="1" r:id="rId1"/>
    <sheet name="Måling pkt. 1" sheetId="2" r:id="rId2"/>
    <sheet name="Måling pkt. 2" sheetId="3" r:id="rId3"/>
    <sheet name="Måling pkt. 3" sheetId="4" r:id="rId4"/>
  </sheets>
  <definedNames/>
  <calcPr fullCalcOnLoad="1"/>
</workbook>
</file>

<file path=xl/sharedStrings.xml><?xml version="1.0" encoding="utf-8"?>
<sst xmlns="http://schemas.openxmlformats.org/spreadsheetml/2006/main" count="277" uniqueCount="58">
  <si>
    <t>Bane</t>
  </si>
  <si>
    <t>Ubelastet</t>
  </si>
  <si>
    <t>i ohm</t>
  </si>
  <si>
    <t>modstand</t>
  </si>
  <si>
    <t>Indre</t>
  </si>
  <si>
    <t>Dato:</t>
  </si>
  <si>
    <t>Indsendes til DMRU - dmru@mail.dk - sammen med banegodkendelsesformular - og vil herefter blive lagt ud på DMRU.dk - klubber</t>
  </si>
  <si>
    <t>Klub:</t>
  </si>
  <si>
    <t>Belastning</t>
  </si>
  <si>
    <t>i amp</t>
  </si>
  <si>
    <t>Giver</t>
  </si>
  <si>
    <t>a</t>
  </si>
  <si>
    <t>b</t>
  </si>
  <si>
    <t>c</t>
  </si>
  <si>
    <t>(a-b)/c</t>
  </si>
  <si>
    <t>x</t>
  </si>
  <si>
    <r>
      <t xml:space="preserve">Udfyld celle </t>
    </r>
    <r>
      <rPr>
        <b/>
        <sz val="10"/>
        <color indexed="10"/>
        <rFont val="Arial"/>
        <family val="2"/>
      </rPr>
      <t>x</t>
    </r>
    <r>
      <rPr>
        <sz val="10"/>
        <rFont val="Arial"/>
        <family val="0"/>
      </rPr>
      <t xml:space="preserve"> med værdien af belastningsmodstanden</t>
    </r>
  </si>
  <si>
    <t>Laveste</t>
  </si>
  <si>
    <t>måling</t>
  </si>
  <si>
    <t>Udført af:</t>
  </si>
  <si>
    <t>DMRU kontrolleret af:</t>
  </si>
  <si>
    <t>Måling pkt. 1</t>
  </si>
  <si>
    <t>(skriv hvor på banen målingen udføres)</t>
  </si>
  <si>
    <t>Vejledning:</t>
  </si>
  <si>
    <t>Regnearket består af 3 skemaer der skal udfyldes - samt denne vejledning.</t>
  </si>
  <si>
    <t>i ohm f.eks. 1,35</t>
  </si>
  <si>
    <t>volt</t>
  </si>
  <si>
    <t>Det er meningen, at der skal udføres checkmåling 3 forskellige steder på banen -</t>
  </si>
  <si>
    <t xml:space="preserve">Efter udfyldelse af regnearkenen - sendes disse til DMRU på - </t>
  </si>
  <si>
    <t>dmru@mail.dk</t>
  </si>
  <si>
    <r>
      <t>Følgende skal bruges</t>
    </r>
    <r>
      <rPr>
        <i/>
        <sz val="12"/>
        <color indexed="62"/>
        <rFont val="Arial"/>
        <family val="2"/>
      </rPr>
      <t xml:space="preserve">: </t>
    </r>
  </si>
  <si>
    <r>
      <t>V</t>
    </r>
    <r>
      <rPr>
        <vertAlign val="subscript"/>
        <sz val="10"/>
        <rFont val="Arial"/>
        <family val="2"/>
      </rPr>
      <t>tomgang</t>
    </r>
  </si>
  <si>
    <t>Belastet</t>
  </si>
  <si>
    <t>Indbyrdes påvirkning mellem sporene §1b</t>
  </si>
  <si>
    <r>
      <t>V</t>
    </r>
    <r>
      <rPr>
        <b/>
        <vertAlign val="subscript"/>
        <sz val="10"/>
        <rFont val="Arial"/>
        <family val="2"/>
      </rPr>
      <t>lastm.</t>
    </r>
  </si>
  <si>
    <t xml:space="preserve">Er der mere end en strømforsyning justeres disse først til samme niveau med tolerance 0,05V. </t>
  </si>
  <si>
    <r>
      <t xml:space="preserve">Udfyld </t>
    </r>
    <r>
      <rPr>
        <b/>
        <sz val="10"/>
        <color indexed="10"/>
        <rFont val="Arial"/>
        <family val="2"/>
      </rPr>
      <t xml:space="preserve">b </t>
    </r>
    <r>
      <rPr>
        <sz val="10"/>
        <rFont val="Arial"/>
        <family val="2"/>
      </rPr>
      <t>med belastet spænding V</t>
    </r>
    <r>
      <rPr>
        <vertAlign val="subscript"/>
        <sz val="10"/>
        <rFont val="Arial"/>
        <family val="2"/>
      </rPr>
      <t xml:space="preserve">lastmodstand </t>
    </r>
    <r>
      <rPr>
        <sz val="10"/>
        <rFont val="Arial"/>
        <family val="2"/>
      </rPr>
      <t>målt over modstand ude på banen.  (Hvid og sort i pult forbindes med ledning med banan stik  eller med lus i XLR)</t>
    </r>
  </si>
  <si>
    <r>
      <rPr>
        <b/>
        <sz val="11"/>
        <rFont val="Arial"/>
        <family val="2"/>
      </rPr>
      <t>V</t>
    </r>
    <r>
      <rPr>
        <b/>
        <vertAlign val="subscript"/>
        <sz val="11"/>
        <rFont val="Arial"/>
        <family val="2"/>
      </rPr>
      <t>lastmodstand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Denne spænding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må ikke være mindre end værdi angivet i  Banereglement §1a </t>
    </r>
  </si>
  <si>
    <r>
      <t>Minimum spænding V</t>
    </r>
    <r>
      <rPr>
        <b/>
        <vertAlign val="subscript"/>
        <sz val="10"/>
        <rFont val="Arial"/>
        <family val="2"/>
      </rPr>
      <t>lastmodstand</t>
    </r>
    <r>
      <rPr>
        <b/>
        <sz val="10"/>
        <rFont val="Arial"/>
        <family val="2"/>
      </rPr>
      <t xml:space="preserve"> §1a</t>
    </r>
  </si>
  <si>
    <r>
      <t>Udfyld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med ubelastet spænding V</t>
    </r>
    <r>
      <rPr>
        <vertAlign val="subscript"/>
        <sz val="10"/>
        <rFont val="Arial"/>
        <family val="2"/>
      </rPr>
      <t xml:space="preserve">tomgang </t>
    </r>
    <r>
      <rPr>
        <vertAlign val="subscript"/>
        <sz val="14"/>
        <rFont val="Arial"/>
        <family val="2"/>
      </rPr>
      <t>(målt mellem hvid og rød i pult)</t>
    </r>
  </si>
  <si>
    <t>i ohm f.eks. 2,70</t>
  </si>
  <si>
    <t>10. jan. 2018</t>
  </si>
  <si>
    <t>Afvigelse i Volt</t>
  </si>
  <si>
    <t>0,1 Volt ved ca. 10A - 0,05Volt ved 5A</t>
  </si>
  <si>
    <t xml:space="preserve">Samtidig med at en given bane belastes noteres her hvad ubelastet spænding er på de øvrige baner. </t>
  </si>
  <si>
    <t xml:space="preserve">Målt ude på baners braid ved at forbinde Hvid og Sort i pult med banan stik eller lus i XLR </t>
  </si>
  <si>
    <r>
      <t xml:space="preserve">Udfyld </t>
    </r>
    <r>
      <rPr>
        <b/>
        <sz val="10"/>
        <color indexed="10"/>
        <rFont val="Arial"/>
        <family val="2"/>
      </rPr>
      <t xml:space="preserve">b </t>
    </r>
    <r>
      <rPr>
        <sz val="10"/>
        <rFont val="Arial"/>
        <family val="2"/>
      </rPr>
      <t>med belastet spænding V</t>
    </r>
    <r>
      <rPr>
        <vertAlign val="subscript"/>
        <sz val="10"/>
        <rFont val="Arial"/>
        <family val="2"/>
      </rPr>
      <t xml:space="preserve">lastmodstand </t>
    </r>
    <r>
      <rPr>
        <sz val="10"/>
        <rFont val="Arial"/>
        <family val="2"/>
      </rPr>
      <t>målt over modstand ude på banen.  (Hvid og Sort i pult forbindes med ledning med banan stik  eller med lus i XLR)</t>
    </r>
  </si>
  <si>
    <t xml:space="preserve"> Vtomgang end angivet i reglement §1b</t>
  </si>
  <si>
    <r>
      <t xml:space="preserve">Må ikke afvige mere fra  </t>
    </r>
    <r>
      <rPr>
        <b/>
        <sz val="10"/>
        <color indexed="10"/>
        <rFont val="Arial"/>
        <family val="2"/>
      </rPr>
      <t>a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 xml:space="preserve"> </t>
    </r>
  </si>
  <si>
    <t xml:space="preserve"> Reglement §1b</t>
  </si>
  <si>
    <r>
      <t xml:space="preserve">Må ikke afvige mere fra </t>
    </r>
    <r>
      <rPr>
        <b/>
        <sz val="10"/>
        <color indexed="10"/>
        <rFont val="Arial"/>
        <family val="2"/>
      </rPr>
      <t>a</t>
    </r>
    <r>
      <rPr>
        <sz val="9"/>
        <rFont val="Arial"/>
        <family val="2"/>
      </rPr>
      <t xml:space="preserve">  Vtomgang end angivet i reglement §1b</t>
    </r>
  </si>
  <si>
    <t>hvert målepunkt kan for opnåelse af bedre pæcision udføres med 2 forskellige modstandsværdier.</t>
  </si>
  <si>
    <t>De målte værdier indføres i regnearket, hvorefter regnearket selv klarer udregningerne</t>
  </si>
  <si>
    <t>Måling af banens indre modstand, samt spændingsdiff. banerne imellem.</t>
  </si>
  <si>
    <t>Måling pkt. 2</t>
  </si>
  <si>
    <t>Måling pkt. 3</t>
  </si>
  <si>
    <t>Egen kontrol - for godkendelse af bane til DMRU - DM løb - 2019</t>
  </si>
  <si>
    <t>30. nov. 2018</t>
  </si>
</sst>
</file>

<file path=xl/styles.xml><?xml version="1.0" encoding="utf-8"?>
<styleSheet xmlns="http://schemas.openxmlformats.org/spreadsheetml/2006/main">
  <numFmts count="2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0.000"/>
    <numFmt numFmtId="173" formatCode="&quot;Ja&quot;;&quot;Ja&quot;;&quot;Nej&quot;"/>
    <numFmt numFmtId="174" formatCode="&quot;Sand&quot;;&quot;Sand&quot;;&quot;Falsk&quot;"/>
    <numFmt numFmtId="175" formatCode="&quot;Til&quot;;&quot;Til&quot;;&quot;Fra&quot;"/>
    <numFmt numFmtId="176" formatCode="[$€-2]\ #.##000_);[Red]\([$€-2]\ #.##000\)"/>
    <numFmt numFmtId="177" formatCode="&quot;Sandt&quot;;&quot;Sandt&quot;;&quot;Falsk&quot;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color indexed="12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6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color indexed="62"/>
      <name val="Arial"/>
      <family val="2"/>
    </font>
    <font>
      <i/>
      <sz val="12"/>
      <color indexed="6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vertAlign val="subscript"/>
      <sz val="10"/>
      <name val="Arial"/>
      <family val="2"/>
    </font>
    <font>
      <vertAlign val="subscript"/>
      <sz val="14"/>
      <name val="Arial"/>
      <family val="2"/>
    </font>
    <font>
      <b/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vertAlign val="subscript"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/>
    </border>
    <border>
      <left style="double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double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double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 style="thin"/>
      <right style="thin"/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8" fillId="17" borderId="2" applyNumberFormat="0" applyAlignment="0" applyProtection="0"/>
    <xf numFmtId="0" fontId="1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31" fillId="7" borderId="2" applyNumberFormat="0" applyAlignment="0" applyProtection="0"/>
    <xf numFmtId="0" fontId="32" fillId="18" borderId="3" applyNumberFormat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33" fillId="23" borderId="0" applyNumberFormat="0" applyBorder="0" applyAlignment="0" applyProtection="0"/>
    <xf numFmtId="0" fontId="34" fillId="17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17" borderId="0" xfId="0" applyFill="1" applyAlignment="1">
      <alignment/>
    </xf>
    <xf numFmtId="0" fontId="1" fillId="17" borderId="0" xfId="0" applyFont="1" applyFill="1" applyAlignment="1">
      <alignment horizontal="center"/>
    </xf>
    <xf numFmtId="0" fontId="0" fillId="17" borderId="0" xfId="0" applyFill="1" applyBorder="1" applyAlignment="1">
      <alignment/>
    </xf>
    <xf numFmtId="0" fontId="1" fillId="17" borderId="0" xfId="0" applyFont="1" applyFill="1" applyBorder="1" applyAlignment="1">
      <alignment horizontal="center"/>
    </xf>
    <xf numFmtId="0" fontId="2" fillId="17" borderId="0" xfId="0" applyFont="1" applyFill="1" applyAlignment="1">
      <alignment/>
    </xf>
    <xf numFmtId="0" fontId="0" fillId="24" borderId="0" xfId="0" applyFill="1" applyAlignment="1">
      <alignment/>
    </xf>
    <xf numFmtId="0" fontId="3" fillId="17" borderId="0" xfId="0" applyFont="1" applyFill="1" applyAlignment="1">
      <alignment/>
    </xf>
    <xf numFmtId="0" fontId="5" fillId="17" borderId="0" xfId="0" applyFont="1" applyFill="1" applyAlignment="1">
      <alignment/>
    </xf>
    <xf numFmtId="0" fontId="7" fillId="17" borderId="10" xfId="0" applyFont="1" applyFill="1" applyBorder="1" applyAlignment="1">
      <alignment horizontal="center"/>
    </xf>
    <xf numFmtId="0" fontId="8" fillId="17" borderId="0" xfId="0" applyFont="1" applyFill="1" applyBorder="1" applyAlignment="1">
      <alignment horizontal="center"/>
    </xf>
    <xf numFmtId="0" fontId="9" fillId="17" borderId="0" xfId="0" applyFont="1" applyFill="1" applyBorder="1" applyAlignment="1">
      <alignment horizontal="center"/>
    </xf>
    <xf numFmtId="0" fontId="10" fillId="17" borderId="10" xfId="0" applyFont="1" applyFill="1" applyBorder="1" applyAlignment="1">
      <alignment horizontal="center"/>
    </xf>
    <xf numFmtId="0" fontId="0" fillId="24" borderId="0" xfId="0" applyFill="1" applyAlignment="1">
      <alignment vertical="center"/>
    </xf>
    <xf numFmtId="0" fontId="0" fillId="17" borderId="0" xfId="0" applyFill="1" applyAlignment="1">
      <alignment vertical="center"/>
    </xf>
    <xf numFmtId="0" fontId="0" fillId="0" borderId="0" xfId="0" applyAlignment="1">
      <alignment vertical="center"/>
    </xf>
    <xf numFmtId="0" fontId="0" fillId="2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17" borderId="11" xfId="0" applyFont="1" applyFill="1" applyBorder="1" applyAlignment="1">
      <alignment horizontal="center"/>
    </xf>
    <xf numFmtId="0" fontId="1" fillId="17" borderId="10" xfId="0" applyFont="1" applyFill="1" applyBorder="1" applyAlignment="1">
      <alignment horizontal="center"/>
    </xf>
    <xf numFmtId="0" fontId="6" fillId="17" borderId="10" xfId="0" applyFont="1" applyFill="1" applyBorder="1" applyAlignment="1">
      <alignment horizontal="center"/>
    </xf>
    <xf numFmtId="0" fontId="6" fillId="17" borderId="12" xfId="0" applyFont="1" applyFill="1" applyBorder="1" applyAlignment="1">
      <alignment horizontal="center"/>
    </xf>
    <xf numFmtId="0" fontId="1" fillId="17" borderId="12" xfId="0" applyFont="1" applyFill="1" applyBorder="1" applyAlignment="1">
      <alignment horizontal="center"/>
    </xf>
    <xf numFmtId="0" fontId="0" fillId="17" borderId="0" xfId="0" applyFill="1" applyBorder="1" applyAlignment="1">
      <alignment vertical="center"/>
    </xf>
    <xf numFmtId="0" fontId="4" fillId="17" borderId="13" xfId="0" applyFont="1" applyFill="1" applyBorder="1" applyAlignment="1">
      <alignment horizontal="center"/>
    </xf>
    <xf numFmtId="0" fontId="8" fillId="17" borderId="14" xfId="0" applyFont="1" applyFill="1" applyBorder="1" applyAlignment="1">
      <alignment horizontal="center"/>
    </xf>
    <xf numFmtId="0" fontId="6" fillId="17" borderId="0" xfId="0" applyFont="1" applyFill="1" applyBorder="1" applyAlignment="1">
      <alignment horizontal="center"/>
    </xf>
    <xf numFmtId="0" fontId="10" fillId="17" borderId="13" xfId="0" applyFont="1" applyFill="1" applyBorder="1" applyAlignment="1">
      <alignment horizontal="center"/>
    </xf>
    <xf numFmtId="0" fontId="8" fillId="17" borderId="12" xfId="0" applyFont="1" applyFill="1" applyBorder="1" applyAlignment="1">
      <alignment horizontal="right"/>
    </xf>
    <xf numFmtId="0" fontId="2" fillId="17" borderId="11" xfId="0" applyFont="1" applyFill="1" applyBorder="1" applyAlignment="1">
      <alignment horizontal="center" vertical="center"/>
    </xf>
    <xf numFmtId="0" fontId="0" fillId="17" borderId="0" xfId="0" applyNumberFormat="1" applyFill="1" applyAlignment="1">
      <alignment/>
    </xf>
    <xf numFmtId="0" fontId="0" fillId="17" borderId="0" xfId="0" applyNumberFormat="1" applyFill="1" applyBorder="1" applyAlignment="1">
      <alignment vertical="center"/>
    </xf>
    <xf numFmtId="0" fontId="0" fillId="17" borderId="0" xfId="0" applyNumberFormat="1" applyFill="1" applyBorder="1" applyAlignment="1">
      <alignment/>
    </xf>
    <xf numFmtId="0" fontId="0" fillId="0" borderId="0" xfId="0" applyNumberFormat="1" applyAlignment="1">
      <alignment/>
    </xf>
    <xf numFmtId="2" fontId="0" fillId="17" borderId="0" xfId="0" applyNumberFormat="1" applyFill="1" applyAlignment="1">
      <alignment/>
    </xf>
    <xf numFmtId="2" fontId="0" fillId="17" borderId="0" xfId="0" applyNumberFormat="1" applyFill="1" applyBorder="1" applyAlignment="1">
      <alignment vertical="center"/>
    </xf>
    <xf numFmtId="2" fontId="0" fillId="17" borderId="0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17" borderId="13" xfId="0" applyFont="1" applyFill="1" applyBorder="1" applyAlignment="1">
      <alignment horizontal="center"/>
    </xf>
    <xf numFmtId="0" fontId="6" fillId="17" borderId="13" xfId="0" applyFont="1" applyFill="1" applyBorder="1" applyAlignment="1">
      <alignment horizontal="center"/>
    </xf>
    <xf numFmtId="0" fontId="9" fillId="17" borderId="13" xfId="0" applyFont="1" applyFill="1" applyBorder="1" applyAlignment="1">
      <alignment horizontal="center"/>
    </xf>
    <xf numFmtId="172" fontId="0" fillId="17" borderId="15" xfId="0" applyNumberFormat="1" applyFill="1" applyBorder="1" applyAlignment="1">
      <alignment horizontal="center" vertical="center"/>
    </xf>
    <xf numFmtId="172" fontId="0" fillId="17" borderId="13" xfId="0" applyNumberFormat="1" applyFill="1" applyBorder="1" applyAlignment="1">
      <alignment horizontal="center" vertical="center"/>
    </xf>
    <xf numFmtId="172" fontId="0" fillId="17" borderId="14" xfId="0" applyNumberFormat="1" applyFill="1" applyBorder="1" applyAlignment="1">
      <alignment horizontal="center" vertical="center"/>
    </xf>
    <xf numFmtId="0" fontId="0" fillId="17" borderId="16" xfId="0" applyFill="1" applyBorder="1" applyAlignment="1">
      <alignment/>
    </xf>
    <xf numFmtId="0" fontId="0" fillId="17" borderId="16" xfId="0" applyNumberFormat="1" applyFill="1" applyBorder="1" applyAlignment="1">
      <alignment/>
    </xf>
    <xf numFmtId="0" fontId="10" fillId="17" borderId="10" xfId="0" applyFont="1" applyFill="1" applyBorder="1" applyAlignment="1">
      <alignment/>
    </xf>
    <xf numFmtId="0" fontId="10" fillId="17" borderId="0" xfId="0" applyNumberFormat="1" applyFont="1" applyFill="1" applyBorder="1" applyAlignment="1">
      <alignment/>
    </xf>
    <xf numFmtId="0" fontId="0" fillId="17" borderId="17" xfId="0" applyNumberFormat="1" applyFill="1" applyBorder="1" applyAlignment="1">
      <alignment horizontal="center" vertical="center"/>
    </xf>
    <xf numFmtId="2" fontId="0" fillId="0" borderId="18" xfId="0" applyNumberFormat="1" applyFill="1" applyBorder="1" applyAlignment="1">
      <alignment horizontal="center" vertical="center"/>
    </xf>
    <xf numFmtId="0" fontId="0" fillId="17" borderId="18" xfId="0" applyNumberForma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0" fontId="0" fillId="17" borderId="19" xfId="0" applyNumberFormat="1" applyFill="1" applyBorder="1" applyAlignment="1">
      <alignment horizontal="center" vertical="center"/>
    </xf>
    <xf numFmtId="2" fontId="0" fillId="0" borderId="20" xfId="0" applyNumberFormat="1" applyFill="1" applyBorder="1" applyAlignment="1">
      <alignment horizontal="center" vertical="center"/>
    </xf>
    <xf numFmtId="0" fontId="0" fillId="17" borderId="20" xfId="0" applyNumberFormat="1" applyFill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17" borderId="22" xfId="0" applyNumberFormat="1" applyFill="1" applyBorder="1" applyAlignment="1">
      <alignment horizontal="center" vertical="center"/>
    </xf>
    <xf numFmtId="172" fontId="0" fillId="17" borderId="23" xfId="0" applyNumberFormat="1" applyFill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2" fontId="0" fillId="17" borderId="25" xfId="0" applyNumberFormat="1" applyFill="1" applyBorder="1" applyAlignment="1">
      <alignment horizontal="center" vertical="center"/>
    </xf>
    <xf numFmtId="172" fontId="0" fillId="17" borderId="26" xfId="0" applyNumberFormat="1" applyFill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2" fontId="0" fillId="17" borderId="28" xfId="0" applyNumberFormat="1" applyFill="1" applyBorder="1" applyAlignment="1">
      <alignment horizontal="center" vertical="center"/>
    </xf>
    <xf numFmtId="172" fontId="0" fillId="17" borderId="29" xfId="0" applyNumberFormat="1" applyFill="1" applyBorder="1" applyAlignment="1">
      <alignment horizontal="center" vertical="center"/>
    </xf>
    <xf numFmtId="0" fontId="10" fillId="17" borderId="0" xfId="0" applyFont="1" applyFill="1" applyBorder="1" applyAlignment="1">
      <alignment horizontal="center"/>
    </xf>
    <xf numFmtId="0" fontId="9" fillId="17" borderId="0" xfId="0" applyFont="1" applyFill="1" applyAlignment="1">
      <alignment/>
    </xf>
    <xf numFmtId="0" fontId="9" fillId="17" borderId="0" xfId="0" applyFont="1" applyFill="1" applyAlignment="1">
      <alignment horizontal="center"/>
    </xf>
    <xf numFmtId="0" fontId="10" fillId="17" borderId="0" xfId="0" applyFont="1" applyFill="1" applyBorder="1" applyAlignment="1">
      <alignment/>
    </xf>
    <xf numFmtId="0" fontId="10" fillId="17" borderId="12" xfId="0" applyFont="1" applyFill="1" applyBorder="1" applyAlignment="1">
      <alignment/>
    </xf>
    <xf numFmtId="0" fontId="10" fillId="17" borderId="30" xfId="0" applyFont="1" applyFill="1" applyBorder="1" applyAlignment="1">
      <alignment horizontal="center"/>
    </xf>
    <xf numFmtId="0" fontId="11" fillId="17" borderId="0" xfId="0" applyFont="1" applyFill="1" applyAlignment="1">
      <alignment/>
    </xf>
    <xf numFmtId="0" fontId="2" fillId="17" borderId="0" xfId="0" applyFont="1" applyFill="1" applyBorder="1" applyAlignment="1">
      <alignment/>
    </xf>
    <xf numFmtId="0" fontId="2" fillId="17" borderId="0" xfId="0" applyFont="1" applyFill="1" applyBorder="1" applyAlignment="1">
      <alignment horizontal="left"/>
    </xf>
    <xf numFmtId="0" fontId="11" fillId="17" borderId="0" xfId="0" applyFont="1" applyFill="1" applyBorder="1" applyAlignment="1">
      <alignment/>
    </xf>
    <xf numFmtId="0" fontId="0" fillId="17" borderId="0" xfId="0" applyFont="1" applyFill="1" applyAlignment="1">
      <alignment/>
    </xf>
    <xf numFmtId="0" fontId="0" fillId="0" borderId="0" xfId="0" applyFont="1" applyAlignment="1">
      <alignment/>
    </xf>
    <xf numFmtId="0" fontId="11" fillId="17" borderId="0" xfId="0" applyFont="1" applyFill="1" applyAlignment="1">
      <alignment horizontal="center"/>
    </xf>
    <xf numFmtId="0" fontId="12" fillId="17" borderId="0" xfId="0" applyFont="1" applyFill="1" applyAlignment="1">
      <alignment/>
    </xf>
    <xf numFmtId="2" fontId="0" fillId="17" borderId="17" xfId="0" applyNumberFormat="1" applyFill="1" applyBorder="1" applyAlignment="1">
      <alignment horizontal="center" vertical="center"/>
    </xf>
    <xf numFmtId="0" fontId="13" fillId="0" borderId="0" xfId="42" applyAlignment="1" applyProtection="1">
      <alignment/>
      <protection/>
    </xf>
    <xf numFmtId="0" fontId="0" fillId="0" borderId="0" xfId="0" applyFont="1" applyFill="1" applyAlignment="1">
      <alignment/>
    </xf>
    <xf numFmtId="0" fontId="15" fillId="17" borderId="0" xfId="0" applyFont="1" applyFill="1" applyAlignment="1">
      <alignment/>
    </xf>
    <xf numFmtId="0" fontId="17" fillId="17" borderId="0" xfId="0" applyFont="1" applyFill="1" applyAlignment="1">
      <alignment/>
    </xf>
    <xf numFmtId="0" fontId="18" fillId="17" borderId="0" xfId="0" applyFont="1" applyFill="1" applyAlignment="1">
      <alignment horizontal="center"/>
    </xf>
    <xf numFmtId="0" fontId="18" fillId="17" borderId="0" xfId="0" applyFont="1" applyFill="1" applyAlignment="1">
      <alignment/>
    </xf>
    <xf numFmtId="0" fontId="18" fillId="0" borderId="0" xfId="0" applyFont="1" applyAlignment="1">
      <alignment/>
    </xf>
    <xf numFmtId="0" fontId="20" fillId="17" borderId="0" xfId="0" applyFont="1" applyFill="1" applyAlignment="1">
      <alignment/>
    </xf>
    <xf numFmtId="0" fontId="0" fillId="17" borderId="31" xfId="0" applyNumberFormat="1" applyFill="1" applyBorder="1" applyAlignment="1">
      <alignment horizontal="center" vertical="center"/>
    </xf>
    <xf numFmtId="2" fontId="0" fillId="17" borderId="31" xfId="0" applyNumberFormat="1" applyFill="1" applyBorder="1" applyAlignment="1">
      <alignment horizontal="center" vertical="center"/>
    </xf>
    <xf numFmtId="2" fontId="0" fillId="17" borderId="32" xfId="0" applyNumberFormat="1" applyFill="1" applyBorder="1" applyAlignment="1">
      <alignment horizontal="center" vertical="center"/>
    </xf>
    <xf numFmtId="0" fontId="21" fillId="17" borderId="0" xfId="0" applyFont="1" applyFill="1" applyAlignment="1">
      <alignment/>
    </xf>
    <xf numFmtId="0" fontId="0" fillId="17" borderId="0" xfId="0" applyFont="1" applyFill="1" applyBorder="1" applyAlignment="1">
      <alignment vertical="center"/>
    </xf>
    <xf numFmtId="0" fontId="0" fillId="17" borderId="33" xfId="0" applyFont="1" applyFill="1" applyBorder="1" applyAlignment="1">
      <alignment horizontal="center"/>
    </xf>
    <xf numFmtId="0" fontId="9" fillId="17" borderId="10" xfId="0" applyFont="1" applyFill="1" applyBorder="1" applyAlignment="1">
      <alignment/>
    </xf>
    <xf numFmtId="0" fontId="1" fillId="17" borderId="0" xfId="0" applyFont="1" applyFill="1" applyBorder="1" applyAlignment="1">
      <alignment vertical="center"/>
    </xf>
    <xf numFmtId="0" fontId="4" fillId="17" borderId="12" xfId="0" applyFont="1" applyFill="1" applyBorder="1" applyAlignment="1">
      <alignment horizontal="center"/>
    </xf>
    <xf numFmtId="0" fontId="0" fillId="17" borderId="0" xfId="0" applyFill="1" applyAlignment="1">
      <alignment vertical="center"/>
    </xf>
    <xf numFmtId="2" fontId="0" fillId="17" borderId="0" xfId="0" applyNumberFormat="1" applyFill="1" applyAlignment="1">
      <alignment/>
    </xf>
    <xf numFmtId="0" fontId="1" fillId="17" borderId="0" xfId="0" applyFont="1" applyFill="1" applyAlignment="1">
      <alignment vertical="center"/>
    </xf>
    <xf numFmtId="0" fontId="0" fillId="17" borderId="0" xfId="0" applyFill="1" applyAlignment="1">
      <alignment horizontal="center" vertical="center"/>
    </xf>
    <xf numFmtId="2" fontId="0" fillId="17" borderId="10" xfId="0" applyNumberFormat="1" applyFill="1" applyBorder="1" applyAlignment="1">
      <alignment horizontal="center" vertical="center"/>
    </xf>
    <xf numFmtId="2" fontId="0" fillId="0" borderId="34" xfId="0" applyNumberFormat="1" applyFill="1" applyBorder="1" applyAlignment="1">
      <alignment horizontal="center" vertical="center"/>
    </xf>
    <xf numFmtId="0" fontId="0" fillId="17" borderId="34" xfId="0" applyNumberFormat="1" applyFill="1" applyBorder="1" applyAlignment="1">
      <alignment horizontal="center" vertical="center"/>
    </xf>
    <xf numFmtId="2" fontId="0" fillId="0" borderId="35" xfId="0" applyNumberFormat="1" applyFill="1" applyBorder="1" applyAlignment="1">
      <alignment horizontal="center" vertical="center"/>
    </xf>
    <xf numFmtId="0" fontId="0" fillId="17" borderId="36" xfId="0" applyNumberFormat="1" applyFill="1" applyBorder="1" applyAlignment="1">
      <alignment horizontal="center" vertical="center"/>
    </xf>
    <xf numFmtId="2" fontId="0" fillId="0" borderId="36" xfId="0" applyNumberFormat="1" applyFill="1" applyBorder="1" applyAlignment="1">
      <alignment horizontal="center" vertical="center"/>
    </xf>
    <xf numFmtId="0" fontId="0" fillId="17" borderId="15" xfId="0" applyNumberFormat="1" applyFill="1" applyBorder="1" applyAlignment="1">
      <alignment horizontal="center" vertical="center"/>
    </xf>
    <xf numFmtId="0" fontId="0" fillId="17" borderId="37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17" borderId="0" xfId="0" applyFont="1" applyFill="1" applyAlignment="1">
      <alignment horizontal="center"/>
    </xf>
    <xf numFmtId="1" fontId="1" fillId="17" borderId="0" xfId="0" applyNumberFormat="1" applyFont="1" applyFill="1" applyAlignment="1">
      <alignment horizontal="center"/>
    </xf>
    <xf numFmtId="0" fontId="6" fillId="17" borderId="10" xfId="0" applyFont="1" applyFill="1" applyBorder="1" applyAlignment="1">
      <alignment horizontal="center"/>
    </xf>
    <xf numFmtId="0" fontId="6" fillId="17" borderId="0" xfId="0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10" fillId="17" borderId="0" xfId="0" applyFont="1" applyFill="1" applyBorder="1" applyAlignment="1">
      <alignment horizontal="center"/>
    </xf>
    <xf numFmtId="0" fontId="10" fillId="17" borderId="12" xfId="0" applyFont="1" applyFill="1" applyBorder="1" applyAlignment="1">
      <alignment horizontal="center"/>
    </xf>
    <xf numFmtId="0" fontId="9" fillId="17" borderId="10" xfId="0" applyNumberFormat="1" applyFont="1" applyFill="1" applyBorder="1" applyAlignment="1">
      <alignment horizontal="center" textRotation="90"/>
    </xf>
    <xf numFmtId="0" fontId="9" fillId="17" borderId="38" xfId="0" applyNumberFormat="1" applyFont="1" applyFill="1" applyBorder="1" applyAlignment="1">
      <alignment horizontal="center" textRotation="90"/>
    </xf>
    <xf numFmtId="0" fontId="10" fillId="17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1" fillId="17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0" fillId="17" borderId="10" xfId="0" applyFont="1" applyFill="1" applyBorder="1" applyAlignment="1">
      <alignment horizontal="center"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466725</xdr:colOff>
      <xdr:row>8</xdr:row>
      <xdr:rowOff>123825</xdr:rowOff>
    </xdr:from>
    <xdr:ext cx="76200" cy="200025"/>
    <xdr:sp fLocksText="0">
      <xdr:nvSpPr>
        <xdr:cNvPr id="1" name="Text Box 3"/>
        <xdr:cNvSpPr txBox="1">
          <a:spLocks noChangeArrowheads="1"/>
        </xdr:cNvSpPr>
      </xdr:nvSpPr>
      <xdr:spPr>
        <a:xfrm>
          <a:off x="1762125" y="173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8</xdr:row>
      <xdr:rowOff>123825</xdr:rowOff>
    </xdr:from>
    <xdr:ext cx="76200" cy="200025"/>
    <xdr:sp fLocksText="0">
      <xdr:nvSpPr>
        <xdr:cNvPr id="2" name="Text Box 4"/>
        <xdr:cNvSpPr txBox="1">
          <a:spLocks noChangeArrowheads="1"/>
        </xdr:cNvSpPr>
      </xdr:nvSpPr>
      <xdr:spPr>
        <a:xfrm>
          <a:off x="6677025" y="173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</xdr:col>
      <xdr:colOff>352425</xdr:colOff>
      <xdr:row>0</xdr:row>
      <xdr:rowOff>142875</xdr:rowOff>
    </xdr:from>
    <xdr:to>
      <xdr:col>13</xdr:col>
      <xdr:colOff>180975</xdr:colOff>
      <xdr:row>2</xdr:row>
      <xdr:rowOff>114300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42875"/>
          <a:ext cx="552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47625</xdr:rowOff>
    </xdr:from>
    <xdr:to>
      <xdr:col>13</xdr:col>
      <xdr:colOff>152400</xdr:colOff>
      <xdr:row>52</xdr:row>
      <xdr:rowOff>95250</xdr:rowOff>
    </xdr:to>
    <xdr:pic>
      <xdr:nvPicPr>
        <xdr:cNvPr id="4" name="Picture 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2990850"/>
          <a:ext cx="6343650" cy="7096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76200</xdr:colOff>
      <xdr:row>1</xdr:row>
      <xdr:rowOff>9525</xdr:rowOff>
    </xdr:from>
    <xdr:to>
      <xdr:col>24</xdr:col>
      <xdr:colOff>466725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142875"/>
          <a:ext cx="1266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466725</xdr:colOff>
      <xdr:row>38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114550" y="7600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38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8801100" y="7600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38</xdr:row>
      <xdr:rowOff>0</xdr:rowOff>
    </xdr:from>
    <xdr:ext cx="76200" cy="200025"/>
    <xdr:sp fLocksText="0">
      <xdr:nvSpPr>
        <xdr:cNvPr id="4" name="Text Box 5"/>
        <xdr:cNvSpPr txBox="1">
          <a:spLocks noChangeArrowheads="1"/>
        </xdr:cNvSpPr>
      </xdr:nvSpPr>
      <xdr:spPr>
        <a:xfrm>
          <a:off x="8801100" y="7600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466725</xdr:colOff>
      <xdr:row>35</xdr:row>
      <xdr:rowOff>0</xdr:rowOff>
    </xdr:from>
    <xdr:ext cx="76200" cy="257175"/>
    <xdr:sp fLocksText="0">
      <xdr:nvSpPr>
        <xdr:cNvPr id="1" name="Text Box 2"/>
        <xdr:cNvSpPr txBox="1">
          <a:spLocks noChangeArrowheads="1"/>
        </xdr:cNvSpPr>
      </xdr:nvSpPr>
      <xdr:spPr>
        <a:xfrm>
          <a:off x="2114550" y="70199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35</xdr:row>
      <xdr:rowOff>0</xdr:rowOff>
    </xdr:from>
    <xdr:ext cx="76200" cy="257175"/>
    <xdr:sp fLocksText="0">
      <xdr:nvSpPr>
        <xdr:cNvPr id="2" name="Text Box 3"/>
        <xdr:cNvSpPr txBox="1">
          <a:spLocks noChangeArrowheads="1"/>
        </xdr:cNvSpPr>
      </xdr:nvSpPr>
      <xdr:spPr>
        <a:xfrm>
          <a:off x="8801100" y="70199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35</xdr:row>
      <xdr:rowOff>0</xdr:rowOff>
    </xdr:from>
    <xdr:ext cx="76200" cy="257175"/>
    <xdr:sp fLocksText="0">
      <xdr:nvSpPr>
        <xdr:cNvPr id="3" name="Text Box 4"/>
        <xdr:cNvSpPr txBox="1">
          <a:spLocks noChangeArrowheads="1"/>
        </xdr:cNvSpPr>
      </xdr:nvSpPr>
      <xdr:spPr>
        <a:xfrm>
          <a:off x="8801100" y="70199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23</xdr:col>
      <xdr:colOff>76200</xdr:colOff>
      <xdr:row>1</xdr:row>
      <xdr:rowOff>9525</xdr:rowOff>
    </xdr:from>
    <xdr:to>
      <xdr:col>24</xdr:col>
      <xdr:colOff>466725</xdr:colOff>
      <xdr:row>5</xdr:row>
      <xdr:rowOff>123825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142875"/>
          <a:ext cx="1266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466725</xdr:colOff>
      <xdr:row>38</xdr:row>
      <xdr:rowOff>0</xdr:rowOff>
    </xdr:from>
    <xdr:ext cx="76200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2114550" y="7600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38</xdr:row>
      <xdr:rowOff>0</xdr:rowOff>
    </xdr:from>
    <xdr:ext cx="76200" cy="190500"/>
    <xdr:sp fLocksText="0">
      <xdr:nvSpPr>
        <xdr:cNvPr id="6" name="Text Box 3"/>
        <xdr:cNvSpPr txBox="1">
          <a:spLocks noChangeArrowheads="1"/>
        </xdr:cNvSpPr>
      </xdr:nvSpPr>
      <xdr:spPr>
        <a:xfrm>
          <a:off x="8801100" y="7600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38</xdr:row>
      <xdr:rowOff>0</xdr:rowOff>
    </xdr:from>
    <xdr:ext cx="76200" cy="190500"/>
    <xdr:sp fLocksText="0">
      <xdr:nvSpPr>
        <xdr:cNvPr id="7" name="Text Box 5"/>
        <xdr:cNvSpPr txBox="1">
          <a:spLocks noChangeArrowheads="1"/>
        </xdr:cNvSpPr>
      </xdr:nvSpPr>
      <xdr:spPr>
        <a:xfrm>
          <a:off x="8801100" y="7600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466725</xdr:colOff>
      <xdr:row>35</xdr:row>
      <xdr:rowOff>0</xdr:rowOff>
    </xdr:from>
    <xdr:ext cx="76200" cy="257175"/>
    <xdr:sp fLocksText="0">
      <xdr:nvSpPr>
        <xdr:cNvPr id="1" name="Text Box 2"/>
        <xdr:cNvSpPr txBox="1">
          <a:spLocks noChangeArrowheads="1"/>
        </xdr:cNvSpPr>
      </xdr:nvSpPr>
      <xdr:spPr>
        <a:xfrm>
          <a:off x="2114550" y="70199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35</xdr:row>
      <xdr:rowOff>0</xdr:rowOff>
    </xdr:from>
    <xdr:ext cx="76200" cy="257175"/>
    <xdr:sp fLocksText="0">
      <xdr:nvSpPr>
        <xdr:cNvPr id="2" name="Text Box 3"/>
        <xdr:cNvSpPr txBox="1">
          <a:spLocks noChangeArrowheads="1"/>
        </xdr:cNvSpPr>
      </xdr:nvSpPr>
      <xdr:spPr>
        <a:xfrm>
          <a:off x="8801100" y="70199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23</xdr:col>
      <xdr:colOff>76200</xdr:colOff>
      <xdr:row>1</xdr:row>
      <xdr:rowOff>9525</xdr:rowOff>
    </xdr:from>
    <xdr:to>
      <xdr:col>24</xdr:col>
      <xdr:colOff>466725</xdr:colOff>
      <xdr:row>5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142875"/>
          <a:ext cx="1266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466725</xdr:colOff>
      <xdr:row>38</xdr:row>
      <xdr:rowOff>0</xdr:rowOff>
    </xdr:from>
    <xdr:ext cx="76200" cy="190500"/>
    <xdr:sp fLocksText="0">
      <xdr:nvSpPr>
        <xdr:cNvPr id="4" name="Text Box 2"/>
        <xdr:cNvSpPr txBox="1">
          <a:spLocks noChangeArrowheads="1"/>
        </xdr:cNvSpPr>
      </xdr:nvSpPr>
      <xdr:spPr>
        <a:xfrm>
          <a:off x="2114550" y="7600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38</xdr:row>
      <xdr:rowOff>0</xdr:rowOff>
    </xdr:from>
    <xdr:ext cx="76200" cy="190500"/>
    <xdr:sp fLocksText="0">
      <xdr:nvSpPr>
        <xdr:cNvPr id="5" name="Text Box 3"/>
        <xdr:cNvSpPr txBox="1">
          <a:spLocks noChangeArrowheads="1"/>
        </xdr:cNvSpPr>
      </xdr:nvSpPr>
      <xdr:spPr>
        <a:xfrm>
          <a:off x="8801100" y="7600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38</xdr:row>
      <xdr:rowOff>0</xdr:rowOff>
    </xdr:from>
    <xdr:ext cx="76200" cy="190500"/>
    <xdr:sp fLocksText="0">
      <xdr:nvSpPr>
        <xdr:cNvPr id="6" name="Text Box 5"/>
        <xdr:cNvSpPr txBox="1">
          <a:spLocks noChangeArrowheads="1"/>
        </xdr:cNvSpPr>
      </xdr:nvSpPr>
      <xdr:spPr>
        <a:xfrm>
          <a:off x="8801100" y="7600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mru@mail.dk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"/>
  <sheetViews>
    <sheetView tabSelected="1" zoomScalePageLayoutView="0" workbookViewId="0" topLeftCell="A28">
      <selection activeCell="P45" sqref="P45"/>
    </sheetView>
  </sheetViews>
  <sheetFormatPr defaultColWidth="9.140625" defaultRowHeight="12.75"/>
  <cols>
    <col min="1" max="1" width="3.00390625" style="1" customWidth="1"/>
    <col min="2" max="2" width="8.7109375" style="0" customWidth="1"/>
    <col min="3" max="3" width="7.7109375" style="0" customWidth="1"/>
    <col min="4" max="5" width="8.7109375" style="0" customWidth="1"/>
    <col min="6" max="6" width="0.71875" style="0" customWidth="1"/>
    <col min="7" max="7" width="8.7109375" style="0" customWidth="1"/>
    <col min="8" max="8" width="8.28125" style="0" customWidth="1"/>
    <col min="9" max="9" width="10.421875" style="0" customWidth="1"/>
    <col min="10" max="10" width="6.28125" style="0" customWidth="1"/>
    <col min="11" max="11" width="8.7109375" style="0" customWidth="1"/>
    <col min="12" max="12" width="5.00390625" style="0" customWidth="1"/>
    <col min="13" max="13" width="10.8515625" style="0" customWidth="1"/>
    <col min="14" max="14" width="4.28125" style="0" customWidth="1"/>
  </cols>
  <sheetData>
    <row r="1" spans="1:14" ht="15" customHeight="1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">
      <c r="A2" s="3"/>
      <c r="B2" s="6" t="s">
        <v>56</v>
      </c>
      <c r="C2" s="2"/>
      <c r="D2" s="2"/>
      <c r="E2" s="2"/>
      <c r="F2" s="2"/>
      <c r="G2" s="2"/>
      <c r="H2" s="2"/>
      <c r="I2" s="2"/>
      <c r="J2" s="2"/>
      <c r="K2" s="2"/>
      <c r="L2" s="2"/>
      <c r="M2" s="6"/>
      <c r="N2" s="2"/>
    </row>
    <row r="3" spans="1:14" ht="15" customHeight="1">
      <c r="A3" s="3"/>
      <c r="B3" s="74" t="s">
        <v>53</v>
      </c>
      <c r="C3" s="2"/>
      <c r="D3" s="2"/>
      <c r="E3" s="2"/>
      <c r="F3" s="2"/>
      <c r="G3" s="2"/>
      <c r="H3" s="2"/>
      <c r="I3" s="2"/>
      <c r="J3" s="2"/>
      <c r="K3" s="2"/>
      <c r="L3" s="2"/>
      <c r="M3" s="6"/>
      <c r="N3" s="2"/>
    </row>
    <row r="4" spans="1:14" ht="10.5" customHeight="1">
      <c r="A4" s="3"/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6"/>
      <c r="N4" s="2"/>
    </row>
    <row r="5" spans="1:14" ht="18">
      <c r="A5" s="3"/>
      <c r="B5" s="6" t="s">
        <v>7</v>
      </c>
      <c r="C5" s="7"/>
      <c r="D5" s="7"/>
      <c r="E5" s="7"/>
      <c r="F5" s="7"/>
      <c r="G5" s="7"/>
      <c r="H5" s="113" t="s">
        <v>19</v>
      </c>
      <c r="I5" s="113"/>
      <c r="J5" s="7"/>
      <c r="K5" s="7"/>
      <c r="L5" s="7"/>
      <c r="M5" s="7"/>
      <c r="N5" s="2"/>
    </row>
    <row r="6" spans="1:14" ht="13.5" customHeight="1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9.5" customHeight="1">
      <c r="A7" s="3"/>
      <c r="B7" s="8" t="s">
        <v>20</v>
      </c>
      <c r="C7" s="2"/>
      <c r="D7" s="2"/>
      <c r="E7" s="7"/>
      <c r="F7" s="7"/>
      <c r="G7" s="7"/>
      <c r="H7" s="7"/>
      <c r="I7" s="7"/>
      <c r="J7" s="8"/>
      <c r="K7" s="8" t="s">
        <v>5</v>
      </c>
      <c r="L7" s="112"/>
      <c r="M7" s="112"/>
      <c r="N7" s="2"/>
    </row>
    <row r="8" spans="1:14" ht="17.25" customHeight="1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8">
      <c r="A9" s="3"/>
      <c r="B9" s="86" t="s">
        <v>23</v>
      </c>
      <c r="C9" s="2"/>
      <c r="D9" s="2"/>
      <c r="E9" s="2"/>
      <c r="F9" s="2"/>
      <c r="G9" s="2"/>
      <c r="H9" s="2"/>
      <c r="I9" s="2"/>
      <c r="J9" s="2"/>
      <c r="K9" s="2"/>
      <c r="L9" s="2"/>
      <c r="M9" s="6"/>
      <c r="N9" s="2"/>
    </row>
    <row r="10" spans="1:14" s="89" customFormat="1" ht="14.25">
      <c r="A10" s="87"/>
      <c r="B10" s="88" t="s">
        <v>24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</row>
    <row r="11" spans="1:14" s="89" customFormat="1" ht="14.25">
      <c r="A11" s="87"/>
      <c r="B11" s="88" t="s">
        <v>27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</row>
    <row r="12" spans="1:14" s="89" customFormat="1" ht="14.25">
      <c r="A12" s="87"/>
      <c r="B12" s="88" t="s">
        <v>51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14" s="89" customFormat="1" ht="14.25">
      <c r="A13" s="87"/>
      <c r="B13" s="88" t="s">
        <v>52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</row>
    <row r="14" spans="1:14" ht="15">
      <c r="A14" s="80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</row>
    <row r="15" spans="1:14" ht="15">
      <c r="A15" s="80"/>
      <c r="B15" s="85" t="s">
        <v>30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</row>
    <row r="16" spans="1:14" ht="15">
      <c r="A16" s="80"/>
      <c r="B16" s="85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</row>
    <row r="17" spans="1:14" ht="15">
      <c r="A17" s="80"/>
      <c r="B17" s="85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pans="1:14" ht="15">
      <c r="A18" s="80"/>
      <c r="B18" s="85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  <row r="19" spans="1:14" ht="15">
      <c r="A19" s="80"/>
      <c r="B19" s="85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</row>
    <row r="20" spans="1:14" ht="15">
      <c r="A20" s="80"/>
      <c r="B20" s="85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</row>
    <row r="21" spans="1:14" ht="15">
      <c r="A21" s="80"/>
      <c r="B21" s="85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</row>
    <row r="22" spans="1:14" ht="15">
      <c r="A22" s="80"/>
      <c r="B22" s="85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</row>
    <row r="23" spans="1:14" ht="15">
      <c r="A23" s="80"/>
      <c r="B23" s="85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</row>
    <row r="24" spans="1:14" ht="15">
      <c r="A24" s="80"/>
      <c r="B24" s="85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</row>
    <row r="25" spans="1:14" ht="15">
      <c r="A25" s="80"/>
      <c r="B25" s="85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</row>
    <row r="26" spans="1:14" ht="15">
      <c r="A26" s="80"/>
      <c r="B26" s="85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</row>
    <row r="27" spans="1:14" ht="15">
      <c r="A27" s="80"/>
      <c r="B27" s="85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</row>
    <row r="28" spans="1:14" ht="15">
      <c r="A28" s="80"/>
      <c r="B28" s="85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</row>
    <row r="29" spans="1:14" ht="15">
      <c r="A29" s="80"/>
      <c r="B29" s="85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</row>
    <row r="30" spans="1:14" ht="15">
      <c r="A30" s="80"/>
      <c r="B30" s="85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</row>
    <row r="31" spans="1:14" ht="15">
      <c r="A31" s="80"/>
      <c r="B31" s="85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</row>
    <row r="32" spans="1:14" ht="15">
      <c r="A32" s="80"/>
      <c r="B32" s="85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</row>
    <row r="33" spans="1:14" ht="15">
      <c r="A33" s="80"/>
      <c r="B33" s="85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</row>
    <row r="34" spans="1:14" ht="15">
      <c r="A34" s="80"/>
      <c r="B34" s="85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</row>
    <row r="35" spans="1:14" ht="15">
      <c r="A35" s="80"/>
      <c r="B35" s="85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</row>
    <row r="36" spans="1:14" ht="15">
      <c r="A36" s="80"/>
      <c r="B36" s="85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</row>
    <row r="37" spans="1:14" ht="15">
      <c r="A37" s="80"/>
      <c r="B37" s="85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</row>
    <row r="38" spans="1:14" ht="15">
      <c r="A38" s="80"/>
      <c r="B38" s="85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</row>
    <row r="39" spans="1:14" ht="15">
      <c r="A39" s="80"/>
      <c r="B39" s="85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</row>
    <row r="40" spans="1:14" ht="15">
      <c r="A40" s="80"/>
      <c r="B40" s="85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</row>
    <row r="41" spans="1:14" ht="15">
      <c r="A41" s="80"/>
      <c r="B41" s="85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</row>
    <row r="42" spans="1:14" ht="15">
      <c r="A42" s="80"/>
      <c r="B42" s="85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</row>
    <row r="43" spans="1:14" ht="15">
      <c r="A43" s="80"/>
      <c r="B43" s="85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</row>
    <row r="44" spans="1:14" ht="15">
      <c r="A44" s="80"/>
      <c r="B44" s="85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</row>
    <row r="45" spans="1:14" ht="15">
      <c r="A45" s="80"/>
      <c r="B45" s="85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</row>
    <row r="46" spans="1:14" ht="15">
      <c r="A46" s="80"/>
      <c r="B46" s="85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</row>
    <row r="47" spans="1:14" ht="15">
      <c r="A47" s="80"/>
      <c r="B47" s="85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</row>
    <row r="48" spans="1:14" ht="15">
      <c r="A48" s="80"/>
      <c r="B48" s="85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</row>
    <row r="49" spans="1:14" ht="15">
      <c r="A49" s="80"/>
      <c r="B49" s="85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</row>
    <row r="50" spans="1:14" ht="15">
      <c r="A50" s="80"/>
      <c r="B50" s="85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</row>
    <row r="51" spans="1:14" ht="15">
      <c r="A51" s="80"/>
      <c r="B51" s="85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</row>
    <row r="52" spans="1:14" ht="15">
      <c r="A52" s="80"/>
      <c r="B52" s="85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</row>
    <row r="53" spans="1:14" ht="15">
      <c r="A53" s="80"/>
      <c r="B53" s="85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</row>
    <row r="54" spans="1:14" ht="15">
      <c r="A54" s="80"/>
      <c r="B54" s="85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</row>
    <row r="55" spans="1:14" ht="12" customHeight="1">
      <c r="A55" s="80"/>
      <c r="B55" s="81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</row>
    <row r="56" spans="1:27" ht="12.75">
      <c r="A56" s="3"/>
      <c r="B56" s="78" t="s">
        <v>28</v>
      </c>
      <c r="C56" s="78"/>
      <c r="D56" s="78"/>
      <c r="E56" s="78"/>
      <c r="F56" s="78"/>
      <c r="G56" s="78"/>
      <c r="H56" s="78"/>
      <c r="I56" s="83" t="s">
        <v>29</v>
      </c>
      <c r="J56" s="84"/>
      <c r="K56" s="78"/>
      <c r="L56" s="78"/>
      <c r="M56" s="90" t="s">
        <v>57</v>
      </c>
      <c r="N56" s="78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</row>
  </sheetData>
  <sheetProtection/>
  <mergeCells count="2">
    <mergeCell ref="L7:M7"/>
    <mergeCell ref="H5:I5"/>
  </mergeCells>
  <hyperlinks>
    <hyperlink ref="I56" r:id="rId1" display="mailto:dmru@mail.dk"/>
  </hyperlinks>
  <printOptions/>
  <pageMargins left="0" right="0" top="0" bottom="0" header="0" footer="0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9"/>
  <sheetViews>
    <sheetView zoomScalePageLayoutView="0" workbookViewId="0" topLeftCell="A1">
      <selection activeCell="D11" sqref="D11:E11"/>
    </sheetView>
  </sheetViews>
  <sheetFormatPr defaultColWidth="9.140625" defaultRowHeight="12.75"/>
  <cols>
    <col min="1" max="1" width="1.8515625" style="0" customWidth="1"/>
    <col min="2" max="2" width="5.421875" style="1" customWidth="1"/>
    <col min="3" max="5" width="8.7109375" style="0" customWidth="1"/>
    <col min="6" max="6" width="9.28125" style="0" customWidth="1"/>
    <col min="7" max="7" width="4.140625" style="0" customWidth="1"/>
    <col min="8" max="8" width="3.00390625" style="34" customWidth="1"/>
    <col min="9" max="9" width="7.28125" style="38" customWidth="1"/>
    <col min="10" max="10" width="2.7109375" style="34" customWidth="1"/>
    <col min="11" max="11" width="7.28125" style="38" customWidth="1"/>
    <col min="12" max="12" width="2.7109375" style="34" customWidth="1"/>
    <col min="13" max="13" width="7.28125" style="38" customWidth="1"/>
    <col min="14" max="14" width="2.7109375" style="34" customWidth="1"/>
    <col min="15" max="15" width="7.28125" style="38" customWidth="1"/>
    <col min="16" max="16" width="2.7109375" style="34" customWidth="1"/>
    <col min="17" max="17" width="7.28125" style="38" customWidth="1"/>
    <col min="18" max="18" width="2.7109375" style="34" customWidth="1"/>
    <col min="19" max="19" width="7.28125" style="38" customWidth="1"/>
    <col min="20" max="20" width="2.7109375" style="34" customWidth="1"/>
    <col min="21" max="21" width="7.28125" style="38" customWidth="1"/>
    <col min="22" max="22" width="6.140625" style="0" customWidth="1"/>
    <col min="23" max="23" width="8.7109375" style="0" customWidth="1"/>
    <col min="24" max="24" width="13.140625" style="0" customWidth="1"/>
  </cols>
  <sheetData>
    <row r="1" spans="1:25" ht="10.5" customHeight="1">
      <c r="A1" s="7"/>
      <c r="B1" s="3"/>
      <c r="C1" s="6"/>
      <c r="D1" s="2"/>
      <c r="E1" s="2"/>
      <c r="F1" s="2"/>
      <c r="G1" s="2"/>
      <c r="H1" s="31"/>
      <c r="I1" s="35"/>
      <c r="J1" s="31"/>
      <c r="K1" s="35"/>
      <c r="L1" s="31"/>
      <c r="M1" s="35"/>
      <c r="N1" s="31"/>
      <c r="O1" s="35"/>
      <c r="P1" s="31"/>
      <c r="Q1" s="35"/>
      <c r="R1" s="31"/>
      <c r="S1" s="35"/>
      <c r="T1" s="31"/>
      <c r="U1" s="35"/>
      <c r="V1" s="2"/>
      <c r="W1" s="2"/>
      <c r="X1" s="2"/>
      <c r="Y1" s="2"/>
    </row>
    <row r="2" spans="1:25" ht="21" customHeight="1">
      <c r="A2" s="7"/>
      <c r="B2" s="3"/>
      <c r="C2" s="75" t="s">
        <v>21</v>
      </c>
      <c r="D2" s="75"/>
      <c r="E2" s="77" t="s">
        <v>22</v>
      </c>
      <c r="F2" s="4"/>
      <c r="G2" s="4"/>
      <c r="H2" s="4"/>
      <c r="I2" s="4"/>
      <c r="J2" s="76"/>
      <c r="K2" s="4"/>
      <c r="L2" s="117"/>
      <c r="M2" s="117"/>
      <c r="N2" s="117"/>
      <c r="O2" s="117"/>
      <c r="P2" s="117"/>
      <c r="Q2" s="117"/>
      <c r="R2" s="117"/>
      <c r="S2" s="117"/>
      <c r="T2" s="117"/>
      <c r="U2" s="114"/>
      <c r="V2" s="114"/>
      <c r="W2" s="2"/>
      <c r="X2" s="2"/>
      <c r="Y2" s="2"/>
    </row>
    <row r="3" spans="1:25" ht="12.75" customHeight="1">
      <c r="A3" s="7"/>
      <c r="B3" s="3"/>
      <c r="C3" s="24"/>
      <c r="D3" s="2"/>
      <c r="E3" s="2"/>
      <c r="F3" s="2"/>
      <c r="G3" s="2"/>
      <c r="H3" s="31"/>
      <c r="I3" s="35"/>
      <c r="J3" s="31"/>
      <c r="K3" s="35"/>
      <c r="L3" s="31"/>
      <c r="M3" s="35"/>
      <c r="N3" s="31"/>
      <c r="O3" s="35"/>
      <c r="P3" s="31"/>
      <c r="Q3" s="35"/>
      <c r="R3" s="31"/>
      <c r="S3" s="35"/>
      <c r="T3" s="31"/>
      <c r="U3" s="35"/>
      <c r="V3" s="31"/>
      <c r="W3" s="35"/>
      <c r="X3" s="2"/>
      <c r="Y3" s="2"/>
    </row>
    <row r="4" spans="1:25" s="16" customFormat="1" ht="19.5" customHeight="1">
      <c r="A4" s="14"/>
      <c r="B4" s="24" t="s">
        <v>16</v>
      </c>
      <c r="C4" s="100"/>
      <c r="D4" s="24"/>
      <c r="E4" s="24"/>
      <c r="F4" s="24"/>
      <c r="G4" s="71"/>
      <c r="H4" s="24"/>
      <c r="I4" s="24"/>
      <c r="J4" s="100"/>
      <c r="K4" s="95" t="s">
        <v>39</v>
      </c>
      <c r="L4" s="100"/>
      <c r="M4" s="24"/>
      <c r="N4" s="24"/>
      <c r="O4" s="24"/>
      <c r="P4" s="71"/>
      <c r="Q4" s="24"/>
      <c r="R4" s="24"/>
      <c r="S4" s="100"/>
      <c r="T4" s="36"/>
      <c r="U4" s="35"/>
      <c r="V4" s="31"/>
      <c r="W4" s="2"/>
      <c r="X4" s="15"/>
      <c r="Y4" s="15"/>
    </row>
    <row r="5" spans="1:25" s="16" customFormat="1" ht="23.25" customHeight="1">
      <c r="A5" s="14"/>
      <c r="B5" s="95" t="s">
        <v>46</v>
      </c>
      <c r="C5" s="100"/>
      <c r="D5" s="24"/>
      <c r="E5" s="24"/>
      <c r="F5" s="24"/>
      <c r="G5" s="71"/>
      <c r="H5" s="24"/>
      <c r="I5" s="24"/>
      <c r="J5" s="100"/>
      <c r="K5" s="36"/>
      <c r="L5" s="32"/>
      <c r="M5" s="36"/>
      <c r="N5" s="32"/>
      <c r="O5" s="95"/>
      <c r="P5" s="100"/>
      <c r="Q5" s="100"/>
      <c r="R5" s="32"/>
      <c r="S5" s="35"/>
      <c r="T5" s="31"/>
      <c r="U5" s="35"/>
      <c r="V5" s="31"/>
      <c r="W5" s="2"/>
      <c r="X5" s="15"/>
      <c r="Y5" s="15"/>
    </row>
    <row r="6" spans="1:25" s="16" customFormat="1" ht="16.5" customHeight="1">
      <c r="A6" s="14"/>
      <c r="B6" s="95" t="s">
        <v>37</v>
      </c>
      <c r="C6" s="100"/>
      <c r="D6" s="24"/>
      <c r="E6" s="24"/>
      <c r="F6" s="24"/>
      <c r="G6" s="71"/>
      <c r="H6" s="24"/>
      <c r="I6" s="24"/>
      <c r="J6" s="100"/>
      <c r="K6" s="36"/>
      <c r="L6" s="32"/>
      <c r="M6" s="36"/>
      <c r="N6" s="32"/>
      <c r="O6" s="95"/>
      <c r="P6" s="100"/>
      <c r="Q6" s="100"/>
      <c r="R6" s="32"/>
      <c r="S6" s="35"/>
      <c r="T6" s="31"/>
      <c r="U6" s="35"/>
      <c r="V6" s="31"/>
      <c r="W6" s="2"/>
      <c r="X6" s="15"/>
      <c r="Y6" s="15"/>
    </row>
    <row r="7" spans="1:25" s="16" customFormat="1" ht="8.25" customHeight="1">
      <c r="A7" s="14"/>
      <c r="B7" s="24"/>
      <c r="C7" s="102"/>
      <c r="D7" s="24"/>
      <c r="E7" s="24"/>
      <c r="F7" s="24"/>
      <c r="G7" s="71"/>
      <c r="H7" s="71"/>
      <c r="I7" s="71"/>
      <c r="J7" s="71"/>
      <c r="K7" s="71"/>
      <c r="L7" s="71"/>
      <c r="M7" s="71"/>
      <c r="N7" s="32"/>
      <c r="O7" s="95"/>
      <c r="P7" s="100"/>
      <c r="Q7" s="100"/>
      <c r="R7" s="32"/>
      <c r="S7" s="35"/>
      <c r="T7" s="31"/>
      <c r="U7" s="35"/>
      <c r="V7" s="31"/>
      <c r="W7" s="2"/>
      <c r="X7" s="15"/>
      <c r="Y7" s="15"/>
    </row>
    <row r="8" spans="1:25" s="16" customFormat="1" ht="17.25" customHeight="1">
      <c r="A8" s="14"/>
      <c r="B8" s="24"/>
      <c r="C8" s="102" t="s">
        <v>38</v>
      </c>
      <c r="D8" s="24"/>
      <c r="E8" s="24"/>
      <c r="F8" s="24"/>
      <c r="G8" s="71"/>
      <c r="H8" s="98" t="s">
        <v>33</v>
      </c>
      <c r="I8" s="24"/>
      <c r="J8" s="100"/>
      <c r="K8" s="36"/>
      <c r="L8" s="32"/>
      <c r="M8" s="36"/>
      <c r="N8" s="32"/>
      <c r="O8" s="95"/>
      <c r="P8" s="100"/>
      <c r="Q8" s="100"/>
      <c r="R8" s="32"/>
      <c r="S8" s="35"/>
      <c r="T8" s="31"/>
      <c r="U8" s="35"/>
      <c r="V8" s="31"/>
      <c r="W8" s="2"/>
      <c r="X8" s="114">
        <v>2018</v>
      </c>
      <c r="Y8" s="114"/>
    </row>
    <row r="9" spans="1:25" ht="15" customHeight="1">
      <c r="A9" s="7"/>
      <c r="B9" s="19"/>
      <c r="C9" s="100"/>
      <c r="D9" s="125" t="s">
        <v>8</v>
      </c>
      <c r="E9" s="125"/>
      <c r="F9" s="20"/>
      <c r="G9" s="39"/>
      <c r="H9" s="71" t="s">
        <v>35</v>
      </c>
      <c r="I9" s="48"/>
      <c r="J9" s="48"/>
      <c r="K9" s="48"/>
      <c r="L9" s="48"/>
      <c r="M9" s="48"/>
      <c r="N9" s="48"/>
      <c r="O9" s="48"/>
      <c r="P9" s="48"/>
      <c r="Q9" s="48"/>
      <c r="R9" s="48"/>
      <c r="S9" s="35"/>
      <c r="T9" s="31"/>
      <c r="U9" s="35"/>
      <c r="V9" s="2"/>
      <c r="W9" s="5"/>
      <c r="X9" s="2"/>
      <c r="Y9" s="2"/>
    </row>
    <row r="10" spans="1:25" ht="15" customHeight="1">
      <c r="A10" s="7"/>
      <c r="B10" s="19"/>
      <c r="C10" s="23"/>
      <c r="D10" s="125" t="s">
        <v>25</v>
      </c>
      <c r="E10" s="125"/>
      <c r="F10" s="20"/>
      <c r="G10" s="39"/>
      <c r="H10" s="47" t="s">
        <v>44</v>
      </c>
      <c r="I10" s="10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27"/>
      <c r="X10" s="2"/>
      <c r="Y10" s="2"/>
    </row>
    <row r="11" spans="1:25" ht="15" customHeight="1">
      <c r="A11" s="7"/>
      <c r="B11" s="19"/>
      <c r="C11" s="29" t="s">
        <v>15</v>
      </c>
      <c r="D11" s="126"/>
      <c r="E11" s="126"/>
      <c r="F11" s="21" t="s">
        <v>4</v>
      </c>
      <c r="G11" s="40"/>
      <c r="H11" s="71" t="s">
        <v>45</v>
      </c>
      <c r="I11" s="35"/>
      <c r="J11" s="71"/>
      <c r="K11" s="35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116" t="s">
        <v>49</v>
      </c>
      <c r="X11" s="116"/>
      <c r="Y11" s="2"/>
    </row>
    <row r="12" spans="1:25" ht="15" customHeight="1">
      <c r="A12" s="7"/>
      <c r="B12" s="19" t="s">
        <v>0</v>
      </c>
      <c r="C12" s="99" t="s">
        <v>1</v>
      </c>
      <c r="D12" s="25" t="s">
        <v>32</v>
      </c>
      <c r="E12" s="13" t="s">
        <v>10</v>
      </c>
      <c r="F12" s="21" t="s">
        <v>3</v>
      </c>
      <c r="G12" s="40"/>
      <c r="H12" s="71" t="s">
        <v>48</v>
      </c>
      <c r="I12" s="35"/>
      <c r="J12" s="71"/>
      <c r="K12" s="35"/>
      <c r="L12" s="122" t="s">
        <v>47</v>
      </c>
      <c r="M12" s="123"/>
      <c r="N12" s="123"/>
      <c r="O12" s="123"/>
      <c r="P12" s="123"/>
      <c r="Q12" s="123"/>
      <c r="R12" s="123"/>
      <c r="S12" s="123"/>
      <c r="T12" s="123"/>
      <c r="U12" s="124"/>
      <c r="V12" s="115" t="s">
        <v>43</v>
      </c>
      <c r="W12" s="116"/>
      <c r="X12" s="116"/>
      <c r="Y12" s="116"/>
    </row>
    <row r="13" spans="1:25" ht="15" customHeight="1">
      <c r="A13" s="7"/>
      <c r="B13" s="19"/>
      <c r="C13" s="96" t="s">
        <v>31</v>
      </c>
      <c r="D13" s="5" t="s">
        <v>34</v>
      </c>
      <c r="E13" s="28" t="s">
        <v>9</v>
      </c>
      <c r="F13" s="27" t="s">
        <v>2</v>
      </c>
      <c r="G13" s="40"/>
      <c r="H13" s="120" t="s">
        <v>0</v>
      </c>
      <c r="I13" s="68"/>
      <c r="J13" s="120" t="s">
        <v>0</v>
      </c>
      <c r="K13" s="71"/>
      <c r="L13" s="120" t="s">
        <v>0</v>
      </c>
      <c r="M13" s="71"/>
      <c r="N13" s="120" t="s">
        <v>0</v>
      </c>
      <c r="O13" s="71"/>
      <c r="P13" s="120" t="s">
        <v>0</v>
      </c>
      <c r="Q13" s="71"/>
      <c r="R13" s="120" t="s">
        <v>0</v>
      </c>
      <c r="S13" s="71"/>
      <c r="T13" s="120" t="s">
        <v>0</v>
      </c>
      <c r="U13" s="72"/>
      <c r="V13" s="69"/>
      <c r="W13" s="27" t="s">
        <v>17</v>
      </c>
      <c r="X13" s="70"/>
      <c r="Y13" s="2"/>
    </row>
    <row r="14" spans="1:25" ht="15" customHeight="1">
      <c r="A14" s="7"/>
      <c r="B14" s="19"/>
      <c r="C14" s="11" t="s">
        <v>11</v>
      </c>
      <c r="D14" s="26" t="s">
        <v>12</v>
      </c>
      <c r="E14" s="26" t="s">
        <v>13</v>
      </c>
      <c r="F14" s="12" t="s">
        <v>14</v>
      </c>
      <c r="G14" s="41"/>
      <c r="H14" s="121"/>
      <c r="I14" s="73" t="s">
        <v>26</v>
      </c>
      <c r="J14" s="121"/>
      <c r="K14" s="73" t="s">
        <v>26</v>
      </c>
      <c r="L14" s="121"/>
      <c r="M14" s="73" t="s">
        <v>26</v>
      </c>
      <c r="N14" s="121"/>
      <c r="O14" s="73" t="s">
        <v>26</v>
      </c>
      <c r="P14" s="121"/>
      <c r="Q14" s="73" t="s">
        <v>26</v>
      </c>
      <c r="R14" s="121"/>
      <c r="S14" s="73" t="s">
        <v>26</v>
      </c>
      <c r="T14" s="121"/>
      <c r="U14" s="73" t="s">
        <v>26</v>
      </c>
      <c r="V14" s="97"/>
      <c r="W14" s="27" t="s">
        <v>18</v>
      </c>
      <c r="X14" s="70" t="s">
        <v>42</v>
      </c>
      <c r="Y14" s="2"/>
    </row>
    <row r="15" spans="1:25" s="18" customFormat="1" ht="16.5" customHeight="1">
      <c r="A15" s="17"/>
      <c r="B15" s="30">
        <v>1</v>
      </c>
      <c r="C15" s="56"/>
      <c r="D15" s="57"/>
      <c r="E15" s="58" t="e">
        <f>D15/$D$11</f>
        <v>#DIV/0!</v>
      </c>
      <c r="F15" s="59" t="e">
        <f>(C15-D15)/E15</f>
        <v>#DIV/0!</v>
      </c>
      <c r="G15" s="42"/>
      <c r="H15" s="49">
        <v>2</v>
      </c>
      <c r="I15" s="50"/>
      <c r="J15" s="51">
        <v>3</v>
      </c>
      <c r="K15" s="50"/>
      <c r="L15" s="51">
        <v>4</v>
      </c>
      <c r="M15" s="50"/>
      <c r="N15" s="51">
        <v>5</v>
      </c>
      <c r="O15" s="50"/>
      <c r="P15" s="51">
        <v>6</v>
      </c>
      <c r="Q15" s="50"/>
      <c r="R15" s="51">
        <v>7</v>
      </c>
      <c r="S15" s="50"/>
      <c r="T15" s="51">
        <v>8</v>
      </c>
      <c r="U15" s="50"/>
      <c r="V15" s="69"/>
      <c r="W15" s="82">
        <f aca="true" t="shared" si="0" ref="W15:W22">MIN(I15,K15,M15,O15,Q15,S15,U15)</f>
        <v>0</v>
      </c>
      <c r="X15" s="82">
        <f>C15-W15</f>
        <v>0</v>
      </c>
      <c r="Y15" s="103"/>
    </row>
    <row r="16" spans="1:25" s="18" customFormat="1" ht="16.5" customHeight="1">
      <c r="A16" s="17"/>
      <c r="B16" s="30">
        <v>2</v>
      </c>
      <c r="C16" s="60"/>
      <c r="D16" s="61"/>
      <c r="E16" s="62" t="e">
        <f aca="true" t="shared" si="1" ref="E16:E22">D16/$D$11</f>
        <v>#DIV/0!</v>
      </c>
      <c r="F16" s="63" t="e">
        <f aca="true" t="shared" si="2" ref="F16:F22">(C16-D16)/E16</f>
        <v>#DIV/0!</v>
      </c>
      <c r="G16" s="43"/>
      <c r="H16" s="49">
        <v>1</v>
      </c>
      <c r="I16" s="52"/>
      <c r="J16" s="53">
        <v>3</v>
      </c>
      <c r="K16" s="52"/>
      <c r="L16" s="53">
        <v>4</v>
      </c>
      <c r="M16" s="52"/>
      <c r="N16" s="53">
        <v>5</v>
      </c>
      <c r="O16" s="52"/>
      <c r="P16" s="53">
        <v>6</v>
      </c>
      <c r="Q16" s="52"/>
      <c r="R16" s="53">
        <v>7</v>
      </c>
      <c r="S16" s="52"/>
      <c r="T16" s="53">
        <v>8</v>
      </c>
      <c r="U16" s="52"/>
      <c r="V16" s="69"/>
      <c r="W16" s="82">
        <f t="shared" si="0"/>
        <v>0</v>
      </c>
      <c r="X16" s="82">
        <f aca="true" t="shared" si="3" ref="X16:X22">C16-W16</f>
        <v>0</v>
      </c>
      <c r="Y16" s="103"/>
    </row>
    <row r="17" spans="1:25" s="18" customFormat="1" ht="16.5" customHeight="1">
      <c r="A17" s="17"/>
      <c r="B17" s="30">
        <v>3</v>
      </c>
      <c r="C17" s="60"/>
      <c r="D17" s="61"/>
      <c r="E17" s="62" t="e">
        <f t="shared" si="1"/>
        <v>#DIV/0!</v>
      </c>
      <c r="F17" s="63" t="e">
        <f t="shared" si="2"/>
        <v>#DIV/0!</v>
      </c>
      <c r="G17" s="43"/>
      <c r="H17" s="49">
        <v>1</v>
      </c>
      <c r="I17" s="105"/>
      <c r="J17" s="106">
        <v>2</v>
      </c>
      <c r="K17" s="105"/>
      <c r="L17" s="106">
        <v>4</v>
      </c>
      <c r="M17" s="105"/>
      <c r="N17" s="106">
        <v>5</v>
      </c>
      <c r="O17" s="105"/>
      <c r="P17" s="106">
        <v>6</v>
      </c>
      <c r="Q17" s="105"/>
      <c r="R17" s="106">
        <v>7</v>
      </c>
      <c r="S17" s="105"/>
      <c r="T17" s="106">
        <v>8</v>
      </c>
      <c r="U17" s="105"/>
      <c r="V17" s="69"/>
      <c r="W17" s="82">
        <f t="shared" si="0"/>
        <v>0</v>
      </c>
      <c r="X17" s="82">
        <f t="shared" si="3"/>
        <v>0</v>
      </c>
      <c r="Y17" s="103"/>
    </row>
    <row r="18" spans="1:25" s="18" customFormat="1" ht="16.5" customHeight="1">
      <c r="A18" s="17"/>
      <c r="B18" s="30">
        <v>4</v>
      </c>
      <c r="C18" s="60"/>
      <c r="D18" s="61"/>
      <c r="E18" s="62" t="e">
        <f t="shared" si="1"/>
        <v>#DIV/0!</v>
      </c>
      <c r="F18" s="63" t="e">
        <f t="shared" si="2"/>
        <v>#DIV/0!</v>
      </c>
      <c r="G18" s="43"/>
      <c r="H18" s="49">
        <v>1</v>
      </c>
      <c r="I18" s="107"/>
      <c r="J18" s="108">
        <v>3</v>
      </c>
      <c r="K18" s="109"/>
      <c r="L18" s="108">
        <v>4</v>
      </c>
      <c r="M18" s="109"/>
      <c r="N18" s="108">
        <v>5</v>
      </c>
      <c r="O18" s="109"/>
      <c r="P18" s="108">
        <v>6</v>
      </c>
      <c r="Q18" s="109"/>
      <c r="R18" s="108">
        <v>7</v>
      </c>
      <c r="S18" s="109"/>
      <c r="T18" s="108">
        <v>8</v>
      </c>
      <c r="U18" s="109"/>
      <c r="V18" s="69"/>
      <c r="W18" s="82">
        <f t="shared" si="0"/>
        <v>0</v>
      </c>
      <c r="X18" s="82">
        <f t="shared" si="3"/>
        <v>0</v>
      </c>
      <c r="Y18" s="103"/>
    </row>
    <row r="19" spans="1:25" s="18" customFormat="1" ht="16.5" customHeight="1">
      <c r="A19" s="17"/>
      <c r="B19" s="30">
        <v>5</v>
      </c>
      <c r="C19" s="60"/>
      <c r="D19" s="61"/>
      <c r="E19" s="62" t="e">
        <f t="shared" si="1"/>
        <v>#DIV/0!</v>
      </c>
      <c r="F19" s="63" t="e">
        <f t="shared" si="2"/>
        <v>#DIV/0!</v>
      </c>
      <c r="G19" s="43"/>
      <c r="H19" s="49">
        <v>1</v>
      </c>
      <c r="I19" s="52"/>
      <c r="J19" s="53">
        <v>2</v>
      </c>
      <c r="K19" s="52"/>
      <c r="L19" s="53">
        <v>3</v>
      </c>
      <c r="M19" s="52"/>
      <c r="N19" s="53">
        <v>4</v>
      </c>
      <c r="O19" s="52"/>
      <c r="P19" s="53">
        <v>6</v>
      </c>
      <c r="Q19" s="52"/>
      <c r="R19" s="53">
        <v>7</v>
      </c>
      <c r="S19" s="52"/>
      <c r="T19" s="53">
        <v>8</v>
      </c>
      <c r="U19" s="52"/>
      <c r="V19" s="69"/>
      <c r="W19" s="82">
        <f t="shared" si="0"/>
        <v>0</v>
      </c>
      <c r="X19" s="82">
        <f t="shared" si="3"/>
        <v>0</v>
      </c>
      <c r="Y19" s="103"/>
    </row>
    <row r="20" spans="1:25" s="18" customFormat="1" ht="16.5" customHeight="1">
      <c r="A20" s="17"/>
      <c r="B20" s="30">
        <v>6</v>
      </c>
      <c r="C20" s="60"/>
      <c r="D20" s="61"/>
      <c r="E20" s="62" t="e">
        <f t="shared" si="1"/>
        <v>#DIV/0!</v>
      </c>
      <c r="F20" s="63" t="e">
        <f t="shared" si="2"/>
        <v>#DIV/0!</v>
      </c>
      <c r="G20" s="43"/>
      <c r="H20" s="49">
        <v>1</v>
      </c>
      <c r="I20" s="52"/>
      <c r="J20" s="53">
        <v>2</v>
      </c>
      <c r="K20" s="52"/>
      <c r="L20" s="53">
        <v>3</v>
      </c>
      <c r="M20" s="52"/>
      <c r="N20" s="53">
        <v>4</v>
      </c>
      <c r="O20" s="52"/>
      <c r="P20" s="53">
        <v>5</v>
      </c>
      <c r="Q20" s="52"/>
      <c r="R20" s="53">
        <v>7</v>
      </c>
      <c r="S20" s="52"/>
      <c r="T20" s="53">
        <v>8</v>
      </c>
      <c r="U20" s="52"/>
      <c r="V20" s="69"/>
      <c r="W20" s="82">
        <f t="shared" si="0"/>
        <v>0</v>
      </c>
      <c r="X20" s="82">
        <f t="shared" si="3"/>
        <v>0</v>
      </c>
      <c r="Y20" s="103"/>
    </row>
    <row r="21" spans="1:25" s="18" customFormat="1" ht="16.5" customHeight="1">
      <c r="A21" s="17"/>
      <c r="B21" s="30">
        <v>7</v>
      </c>
      <c r="C21" s="60"/>
      <c r="D21" s="61"/>
      <c r="E21" s="62" t="e">
        <f t="shared" si="1"/>
        <v>#DIV/0!</v>
      </c>
      <c r="F21" s="63" t="e">
        <f t="shared" si="2"/>
        <v>#DIV/0!</v>
      </c>
      <c r="G21" s="43"/>
      <c r="H21" s="49">
        <v>1</v>
      </c>
      <c r="I21" s="52"/>
      <c r="J21" s="53">
        <v>2</v>
      </c>
      <c r="K21" s="52"/>
      <c r="L21" s="53">
        <v>3</v>
      </c>
      <c r="M21" s="52"/>
      <c r="N21" s="53">
        <v>4</v>
      </c>
      <c r="O21" s="52"/>
      <c r="P21" s="53">
        <v>5</v>
      </c>
      <c r="Q21" s="52"/>
      <c r="R21" s="53">
        <v>6</v>
      </c>
      <c r="S21" s="52"/>
      <c r="T21" s="53">
        <v>8</v>
      </c>
      <c r="U21" s="52"/>
      <c r="V21" s="69"/>
      <c r="W21" s="82">
        <f t="shared" si="0"/>
        <v>0</v>
      </c>
      <c r="X21" s="82">
        <f t="shared" si="3"/>
        <v>0</v>
      </c>
      <c r="Y21" s="103"/>
    </row>
    <row r="22" spans="1:25" s="18" customFormat="1" ht="16.5" customHeight="1">
      <c r="A22" s="17"/>
      <c r="B22" s="30">
        <v>8</v>
      </c>
      <c r="C22" s="64"/>
      <c r="D22" s="65"/>
      <c r="E22" s="66" t="e">
        <f t="shared" si="1"/>
        <v>#DIV/0!</v>
      </c>
      <c r="F22" s="67" t="e">
        <f t="shared" si="2"/>
        <v>#DIV/0!</v>
      </c>
      <c r="G22" s="44"/>
      <c r="H22" s="49">
        <v>1</v>
      </c>
      <c r="I22" s="54"/>
      <c r="J22" s="55">
        <v>2</v>
      </c>
      <c r="K22" s="54"/>
      <c r="L22" s="55">
        <v>3</v>
      </c>
      <c r="M22" s="54"/>
      <c r="N22" s="55">
        <v>4</v>
      </c>
      <c r="O22" s="54"/>
      <c r="P22" s="55">
        <v>5</v>
      </c>
      <c r="Q22" s="54"/>
      <c r="R22" s="55">
        <v>6</v>
      </c>
      <c r="S22" s="54"/>
      <c r="T22" s="55">
        <v>7</v>
      </c>
      <c r="U22" s="54"/>
      <c r="V22" s="69"/>
      <c r="W22" s="92">
        <f t="shared" si="0"/>
        <v>0</v>
      </c>
      <c r="X22" s="92">
        <f t="shared" si="3"/>
        <v>0</v>
      </c>
      <c r="Y22" s="103"/>
    </row>
    <row r="23" spans="1:25" ht="12.75" customHeight="1">
      <c r="A23" s="7"/>
      <c r="B23" s="5"/>
      <c r="C23" s="4"/>
      <c r="D23" s="4"/>
      <c r="E23" s="4"/>
      <c r="F23" s="45"/>
      <c r="G23" s="45"/>
      <c r="H23" s="46"/>
      <c r="I23" s="37"/>
      <c r="J23" s="33"/>
      <c r="K23" s="37"/>
      <c r="L23" s="33"/>
      <c r="M23" s="37"/>
      <c r="N23" s="33"/>
      <c r="O23" s="37"/>
      <c r="P23" s="33"/>
      <c r="Q23" s="37"/>
      <c r="R23" s="33"/>
      <c r="S23" s="37"/>
      <c r="T23" s="33"/>
      <c r="U23" s="37"/>
      <c r="V23" s="4"/>
      <c r="W23" s="4"/>
      <c r="X23" s="2"/>
      <c r="Y23" s="2"/>
    </row>
    <row r="24" spans="1:25" ht="15" customHeight="1">
      <c r="A24" s="7"/>
      <c r="B24" s="19"/>
      <c r="C24" s="22" t="s">
        <v>1</v>
      </c>
      <c r="D24" s="125" t="s">
        <v>8</v>
      </c>
      <c r="E24" s="125"/>
      <c r="F24" s="20"/>
      <c r="G24" s="39"/>
      <c r="H24" s="24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35"/>
      <c r="T24" s="31"/>
      <c r="U24" s="35"/>
      <c r="V24" s="2"/>
      <c r="W24" s="2"/>
      <c r="X24" s="2"/>
      <c r="Y24" s="2"/>
    </row>
    <row r="25" spans="1:25" ht="15" customHeight="1">
      <c r="A25" s="7"/>
      <c r="B25" s="19"/>
      <c r="C25" s="23"/>
      <c r="D25" s="125" t="s">
        <v>40</v>
      </c>
      <c r="E25" s="125"/>
      <c r="F25" s="20"/>
      <c r="G25" s="39"/>
      <c r="H25" s="47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2"/>
      <c r="V25" s="5"/>
      <c r="W25" s="116" t="s">
        <v>49</v>
      </c>
      <c r="X25" s="116"/>
      <c r="Y25" s="2"/>
    </row>
    <row r="26" spans="1:25" ht="15" customHeight="1">
      <c r="A26" s="7"/>
      <c r="B26" s="19"/>
      <c r="C26" s="29" t="s">
        <v>15</v>
      </c>
      <c r="D26" s="126"/>
      <c r="E26" s="126"/>
      <c r="F26" s="21" t="s">
        <v>4</v>
      </c>
      <c r="G26" s="40"/>
      <c r="H26" s="127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9"/>
      <c r="V26" s="115" t="s">
        <v>43</v>
      </c>
      <c r="W26" s="116"/>
      <c r="X26" s="116"/>
      <c r="Y26" s="116"/>
    </row>
    <row r="27" spans="1:25" ht="15" customHeight="1">
      <c r="A27" s="7"/>
      <c r="B27" s="19" t="s">
        <v>0</v>
      </c>
      <c r="C27" s="99" t="s">
        <v>1</v>
      </c>
      <c r="D27" s="25" t="s">
        <v>32</v>
      </c>
      <c r="E27" s="13" t="s">
        <v>10</v>
      </c>
      <c r="F27" s="21" t="s">
        <v>3</v>
      </c>
      <c r="G27" s="40"/>
      <c r="H27" s="47"/>
      <c r="I27" s="71"/>
      <c r="J27" s="71"/>
      <c r="K27" s="118"/>
      <c r="L27" s="118"/>
      <c r="M27" s="118"/>
      <c r="N27" s="118"/>
      <c r="O27" s="118"/>
      <c r="P27" s="118"/>
      <c r="Q27" s="118"/>
      <c r="R27" s="71"/>
      <c r="S27" s="71"/>
      <c r="T27" s="118"/>
      <c r="U27" s="119"/>
      <c r="V27" s="10"/>
      <c r="W27" s="27"/>
      <c r="X27" s="2"/>
      <c r="Y27" s="2"/>
    </row>
    <row r="28" spans="1:25" ht="15" customHeight="1">
      <c r="A28" s="7"/>
      <c r="B28" s="19"/>
      <c r="C28" s="96" t="s">
        <v>31</v>
      </c>
      <c r="D28" s="5" t="s">
        <v>34</v>
      </c>
      <c r="E28" s="28" t="s">
        <v>9</v>
      </c>
      <c r="F28" s="27" t="s">
        <v>2</v>
      </c>
      <c r="G28" s="40"/>
      <c r="H28" s="120" t="s">
        <v>0</v>
      </c>
      <c r="I28" s="68"/>
      <c r="J28" s="120" t="s">
        <v>0</v>
      </c>
      <c r="K28" s="71"/>
      <c r="L28" s="120" t="s">
        <v>0</v>
      </c>
      <c r="M28" s="71"/>
      <c r="N28" s="120" t="s">
        <v>0</v>
      </c>
      <c r="O28" s="71"/>
      <c r="P28" s="120" t="s">
        <v>0</v>
      </c>
      <c r="Q28" s="71"/>
      <c r="R28" s="120" t="s">
        <v>0</v>
      </c>
      <c r="S28" s="71"/>
      <c r="T28" s="120" t="s">
        <v>0</v>
      </c>
      <c r="U28" s="72"/>
      <c r="V28" s="10"/>
      <c r="W28" s="27" t="s">
        <v>17</v>
      </c>
      <c r="X28" s="70"/>
      <c r="Y28" s="2"/>
    </row>
    <row r="29" spans="1:25" ht="15" customHeight="1">
      <c r="A29" s="7"/>
      <c r="B29" s="19"/>
      <c r="C29" s="11" t="s">
        <v>11</v>
      </c>
      <c r="D29" s="26" t="s">
        <v>12</v>
      </c>
      <c r="E29" s="26" t="s">
        <v>13</v>
      </c>
      <c r="F29" s="12" t="s">
        <v>14</v>
      </c>
      <c r="G29" s="41"/>
      <c r="H29" s="121"/>
      <c r="I29" s="73" t="s">
        <v>26</v>
      </c>
      <c r="J29" s="121"/>
      <c r="K29" s="73" t="s">
        <v>26</v>
      </c>
      <c r="L29" s="121"/>
      <c r="M29" s="73" t="s">
        <v>26</v>
      </c>
      <c r="N29" s="121"/>
      <c r="O29" s="73" t="s">
        <v>26</v>
      </c>
      <c r="P29" s="121"/>
      <c r="Q29" s="73" t="s">
        <v>26</v>
      </c>
      <c r="R29" s="121"/>
      <c r="S29" s="73" t="s">
        <v>26</v>
      </c>
      <c r="T29" s="121"/>
      <c r="U29" s="73" t="s">
        <v>26</v>
      </c>
      <c r="V29" s="21"/>
      <c r="W29" s="27" t="s">
        <v>18</v>
      </c>
      <c r="X29" s="70" t="s">
        <v>42</v>
      </c>
      <c r="Y29" s="2"/>
    </row>
    <row r="30" spans="1:25" s="18" customFormat="1" ht="16.5" customHeight="1">
      <c r="A30" s="17"/>
      <c r="B30" s="30">
        <v>1</v>
      </c>
      <c r="C30" s="56"/>
      <c r="D30" s="57"/>
      <c r="E30" s="93" t="e">
        <f>D30/$D$26</f>
        <v>#DIV/0!</v>
      </c>
      <c r="F30" s="59" t="e">
        <f>(C30-D30)/E30</f>
        <v>#DIV/0!</v>
      </c>
      <c r="G30" s="42"/>
      <c r="H30" s="49">
        <v>2</v>
      </c>
      <c r="I30" s="50"/>
      <c r="J30" s="51">
        <v>3</v>
      </c>
      <c r="K30" s="50"/>
      <c r="L30" s="51">
        <v>4</v>
      </c>
      <c r="M30" s="50"/>
      <c r="N30" s="51">
        <v>5</v>
      </c>
      <c r="O30" s="50"/>
      <c r="P30" s="51">
        <v>6</v>
      </c>
      <c r="Q30" s="50"/>
      <c r="R30" s="51">
        <v>7</v>
      </c>
      <c r="S30" s="50"/>
      <c r="T30" s="51">
        <v>8</v>
      </c>
      <c r="U30" s="50"/>
      <c r="V30" s="104"/>
      <c r="W30" s="82">
        <f aca="true" t="shared" si="4" ref="W30:W37">MIN(I30,K30,M30,O30,Q30,S30,U30)</f>
        <v>0</v>
      </c>
      <c r="X30" s="82">
        <f>C30-W30</f>
        <v>0</v>
      </c>
      <c r="Y30" s="103"/>
    </row>
    <row r="31" spans="1:25" s="18" customFormat="1" ht="16.5" customHeight="1">
      <c r="A31" s="17"/>
      <c r="B31" s="30">
        <v>2</v>
      </c>
      <c r="C31" s="60"/>
      <c r="D31" s="61"/>
      <c r="E31" s="62" t="e">
        <f aca="true" t="shared" si="5" ref="E31:E37">D31/$D$26</f>
        <v>#DIV/0!</v>
      </c>
      <c r="F31" s="63" t="e">
        <f aca="true" t="shared" si="6" ref="F31:F37">(C31-D31)/E31</f>
        <v>#DIV/0!</v>
      </c>
      <c r="G31" s="43"/>
      <c r="H31" s="49">
        <v>1</v>
      </c>
      <c r="I31" s="52"/>
      <c r="J31" s="53">
        <v>3</v>
      </c>
      <c r="K31" s="52"/>
      <c r="L31" s="53">
        <v>4</v>
      </c>
      <c r="M31" s="52"/>
      <c r="N31" s="53">
        <v>5</v>
      </c>
      <c r="O31" s="52"/>
      <c r="P31" s="53">
        <v>6</v>
      </c>
      <c r="Q31" s="52"/>
      <c r="R31" s="53">
        <v>7</v>
      </c>
      <c r="S31" s="52"/>
      <c r="T31" s="53">
        <v>8</v>
      </c>
      <c r="U31" s="52"/>
      <c r="V31" s="104"/>
      <c r="W31" s="82">
        <f t="shared" si="4"/>
        <v>0</v>
      </c>
      <c r="X31" s="82">
        <f aca="true" t="shared" si="7" ref="X31:X37">C31-W31</f>
        <v>0</v>
      </c>
      <c r="Y31" s="103"/>
    </row>
    <row r="32" spans="1:25" s="18" customFormat="1" ht="16.5" customHeight="1">
      <c r="A32" s="17"/>
      <c r="B32" s="30">
        <v>3</v>
      </c>
      <c r="C32" s="60"/>
      <c r="D32" s="61"/>
      <c r="E32" s="62" t="e">
        <f t="shared" si="5"/>
        <v>#DIV/0!</v>
      </c>
      <c r="F32" s="63" t="e">
        <f t="shared" si="6"/>
        <v>#DIV/0!</v>
      </c>
      <c r="G32" s="43"/>
      <c r="H32" s="49">
        <v>1</v>
      </c>
      <c r="I32" s="52"/>
      <c r="J32" s="53">
        <v>2</v>
      </c>
      <c r="K32" s="52"/>
      <c r="L32" s="53">
        <v>4</v>
      </c>
      <c r="M32" s="52"/>
      <c r="N32" s="53">
        <v>5</v>
      </c>
      <c r="O32" s="52"/>
      <c r="P32" s="53">
        <v>6</v>
      </c>
      <c r="Q32" s="52"/>
      <c r="R32" s="53">
        <v>7</v>
      </c>
      <c r="S32" s="52"/>
      <c r="T32" s="53">
        <v>8</v>
      </c>
      <c r="U32" s="52"/>
      <c r="V32" s="104"/>
      <c r="W32" s="82">
        <f t="shared" si="4"/>
        <v>0</v>
      </c>
      <c r="X32" s="82">
        <f t="shared" si="7"/>
        <v>0</v>
      </c>
      <c r="Y32" s="103"/>
    </row>
    <row r="33" spans="1:25" s="18" customFormat="1" ht="16.5" customHeight="1">
      <c r="A33" s="17"/>
      <c r="B33" s="30">
        <v>4</v>
      </c>
      <c r="C33" s="60"/>
      <c r="D33" s="61"/>
      <c r="E33" s="62" t="e">
        <f t="shared" si="5"/>
        <v>#DIV/0!</v>
      </c>
      <c r="F33" s="63" t="e">
        <f t="shared" si="6"/>
        <v>#DIV/0!</v>
      </c>
      <c r="G33" s="43"/>
      <c r="H33" s="110">
        <v>1</v>
      </c>
      <c r="I33" s="105"/>
      <c r="J33" s="106">
        <v>2</v>
      </c>
      <c r="K33" s="105"/>
      <c r="L33" s="106">
        <v>3</v>
      </c>
      <c r="M33" s="105"/>
      <c r="N33" s="106">
        <v>5</v>
      </c>
      <c r="O33" s="105"/>
      <c r="P33" s="106">
        <v>6</v>
      </c>
      <c r="Q33" s="105"/>
      <c r="R33" s="106">
        <v>7</v>
      </c>
      <c r="S33" s="105"/>
      <c r="T33" s="106">
        <v>8</v>
      </c>
      <c r="U33" s="105"/>
      <c r="V33" s="104"/>
      <c r="W33" s="82">
        <f t="shared" si="4"/>
        <v>0</v>
      </c>
      <c r="X33" s="82">
        <f t="shared" si="7"/>
        <v>0</v>
      </c>
      <c r="Y33" s="103"/>
    </row>
    <row r="34" spans="1:25" s="18" customFormat="1" ht="16.5" customHeight="1">
      <c r="A34" s="17"/>
      <c r="B34" s="30">
        <v>5</v>
      </c>
      <c r="C34" s="60"/>
      <c r="D34" s="61"/>
      <c r="E34" s="62" t="e">
        <f t="shared" si="5"/>
        <v>#DIV/0!</v>
      </c>
      <c r="F34" s="63" t="e">
        <f t="shared" si="6"/>
        <v>#DIV/0!</v>
      </c>
      <c r="G34" s="43"/>
      <c r="H34" s="111">
        <v>1</v>
      </c>
      <c r="I34" s="52"/>
      <c r="J34" s="53">
        <v>3</v>
      </c>
      <c r="K34" s="52"/>
      <c r="L34" s="53">
        <v>4</v>
      </c>
      <c r="M34" s="52"/>
      <c r="N34" s="53">
        <v>5</v>
      </c>
      <c r="O34" s="52"/>
      <c r="P34" s="53">
        <v>6</v>
      </c>
      <c r="Q34" s="52"/>
      <c r="R34" s="53">
        <v>7</v>
      </c>
      <c r="S34" s="52"/>
      <c r="T34" s="53">
        <v>8</v>
      </c>
      <c r="U34" s="52"/>
      <c r="V34" s="104"/>
      <c r="W34" s="82">
        <f t="shared" si="4"/>
        <v>0</v>
      </c>
      <c r="X34" s="82">
        <f t="shared" si="7"/>
        <v>0</v>
      </c>
      <c r="Y34" s="103"/>
    </row>
    <row r="35" spans="1:25" s="18" customFormat="1" ht="16.5" customHeight="1">
      <c r="A35" s="17"/>
      <c r="B35" s="30">
        <v>6</v>
      </c>
      <c r="C35" s="60"/>
      <c r="D35" s="61"/>
      <c r="E35" s="62" t="e">
        <f t="shared" si="5"/>
        <v>#DIV/0!</v>
      </c>
      <c r="F35" s="63" t="e">
        <f t="shared" si="6"/>
        <v>#DIV/0!</v>
      </c>
      <c r="G35" s="43"/>
      <c r="H35" s="49">
        <v>1</v>
      </c>
      <c r="I35" s="52"/>
      <c r="J35" s="53">
        <v>2</v>
      </c>
      <c r="K35" s="52"/>
      <c r="L35" s="53">
        <v>3</v>
      </c>
      <c r="M35" s="52"/>
      <c r="N35" s="53">
        <v>4</v>
      </c>
      <c r="O35" s="52"/>
      <c r="P35" s="53">
        <v>5</v>
      </c>
      <c r="Q35" s="52"/>
      <c r="R35" s="53">
        <v>7</v>
      </c>
      <c r="S35" s="52"/>
      <c r="T35" s="53">
        <v>8</v>
      </c>
      <c r="U35" s="52"/>
      <c r="V35" s="104"/>
      <c r="W35" s="82">
        <f t="shared" si="4"/>
        <v>0</v>
      </c>
      <c r="X35" s="82">
        <f t="shared" si="7"/>
        <v>0</v>
      </c>
      <c r="Y35" s="103"/>
    </row>
    <row r="36" spans="1:25" s="18" customFormat="1" ht="16.5" customHeight="1">
      <c r="A36" s="17"/>
      <c r="B36" s="30">
        <v>7</v>
      </c>
      <c r="C36" s="60"/>
      <c r="D36" s="61"/>
      <c r="E36" s="62" t="e">
        <f t="shared" si="5"/>
        <v>#DIV/0!</v>
      </c>
      <c r="F36" s="63" t="e">
        <f t="shared" si="6"/>
        <v>#DIV/0!</v>
      </c>
      <c r="G36" s="43"/>
      <c r="H36" s="49">
        <v>1</v>
      </c>
      <c r="I36" s="52"/>
      <c r="J36" s="53">
        <v>2</v>
      </c>
      <c r="K36" s="52"/>
      <c r="L36" s="53">
        <v>3</v>
      </c>
      <c r="M36" s="52"/>
      <c r="N36" s="53">
        <v>4</v>
      </c>
      <c r="O36" s="52"/>
      <c r="P36" s="53">
        <v>5</v>
      </c>
      <c r="Q36" s="52"/>
      <c r="R36" s="53">
        <v>6</v>
      </c>
      <c r="S36" s="52"/>
      <c r="T36" s="53">
        <v>8</v>
      </c>
      <c r="U36" s="52"/>
      <c r="V36" s="104"/>
      <c r="W36" s="82">
        <f t="shared" si="4"/>
        <v>0</v>
      </c>
      <c r="X36" s="82">
        <f t="shared" si="7"/>
        <v>0</v>
      </c>
      <c r="Y36" s="103"/>
    </row>
    <row r="37" spans="1:25" s="18" customFormat="1" ht="16.5" customHeight="1">
      <c r="A37" s="17"/>
      <c r="B37" s="30">
        <v>8</v>
      </c>
      <c r="C37" s="64"/>
      <c r="D37" s="65"/>
      <c r="E37" s="66" t="e">
        <f t="shared" si="5"/>
        <v>#DIV/0!</v>
      </c>
      <c r="F37" s="67" t="e">
        <f t="shared" si="6"/>
        <v>#DIV/0!</v>
      </c>
      <c r="G37" s="44"/>
      <c r="H37" s="91">
        <v>1</v>
      </c>
      <c r="I37" s="54"/>
      <c r="J37" s="55">
        <v>2</v>
      </c>
      <c r="K37" s="54"/>
      <c r="L37" s="55">
        <v>3</v>
      </c>
      <c r="M37" s="54"/>
      <c r="N37" s="55">
        <v>4</v>
      </c>
      <c r="O37" s="54"/>
      <c r="P37" s="55">
        <v>5</v>
      </c>
      <c r="Q37" s="54"/>
      <c r="R37" s="55">
        <v>6</v>
      </c>
      <c r="S37" s="54"/>
      <c r="T37" s="55">
        <v>7</v>
      </c>
      <c r="U37" s="54"/>
      <c r="V37" s="104"/>
      <c r="W37" s="92">
        <f t="shared" si="4"/>
        <v>0</v>
      </c>
      <c r="X37" s="92">
        <f t="shared" si="7"/>
        <v>0</v>
      </c>
      <c r="Y37" s="103"/>
    </row>
    <row r="38" spans="1:25" ht="12.75" customHeight="1">
      <c r="A38" s="7"/>
      <c r="B38" s="5"/>
      <c r="C38" s="4"/>
      <c r="D38" s="4"/>
      <c r="E38" s="4"/>
      <c r="F38" s="4"/>
      <c r="G38" s="4"/>
      <c r="H38" s="33"/>
      <c r="I38" s="37"/>
      <c r="J38" s="33"/>
      <c r="K38" s="37"/>
      <c r="L38" s="33"/>
      <c r="M38" s="37"/>
      <c r="N38" s="33"/>
      <c r="O38" s="37"/>
      <c r="P38" s="33"/>
      <c r="Q38" s="37"/>
      <c r="R38" s="33"/>
      <c r="S38" s="37"/>
      <c r="T38" s="33"/>
      <c r="U38" s="37"/>
      <c r="V38" s="4"/>
      <c r="W38" s="4"/>
      <c r="X38" s="2"/>
      <c r="Y38" s="2"/>
    </row>
    <row r="39" spans="1:25" ht="12" customHeight="1">
      <c r="A39" s="7"/>
      <c r="B39" s="3"/>
      <c r="C39" s="9" t="s">
        <v>6</v>
      </c>
      <c r="D39" s="2"/>
      <c r="E39" s="2"/>
      <c r="F39" s="2"/>
      <c r="G39" s="2"/>
      <c r="H39" s="31"/>
      <c r="I39" s="35"/>
      <c r="J39" s="31"/>
      <c r="K39" s="35"/>
      <c r="L39" s="31"/>
      <c r="M39" s="35"/>
      <c r="N39" s="31"/>
      <c r="O39" s="35"/>
      <c r="P39" s="31"/>
      <c r="Q39" s="35"/>
      <c r="R39" s="31"/>
      <c r="S39" s="35"/>
      <c r="T39" s="31"/>
      <c r="U39" s="35"/>
      <c r="V39" s="2"/>
      <c r="W39" s="2"/>
      <c r="X39" s="94" t="s">
        <v>41</v>
      </c>
      <c r="Y39" s="2"/>
    </row>
  </sheetData>
  <sheetProtection/>
  <mergeCells count="31">
    <mergeCell ref="D26:E26"/>
    <mergeCell ref="H26:U26"/>
    <mergeCell ref="K27:Q27"/>
    <mergeCell ref="H28:H29"/>
    <mergeCell ref="J28:J29"/>
    <mergeCell ref="L28:L29"/>
    <mergeCell ref="N28:N29"/>
    <mergeCell ref="P28:P29"/>
    <mergeCell ref="R28:R29"/>
    <mergeCell ref="T28:T29"/>
    <mergeCell ref="D25:E25"/>
    <mergeCell ref="D24:E24"/>
    <mergeCell ref="D11:E11"/>
    <mergeCell ref="D9:E9"/>
    <mergeCell ref="D10:E10"/>
    <mergeCell ref="H13:H14"/>
    <mergeCell ref="T13:T14"/>
    <mergeCell ref="J13:J14"/>
    <mergeCell ref="L13:L14"/>
    <mergeCell ref="N13:N14"/>
    <mergeCell ref="T27:U27"/>
    <mergeCell ref="P13:P14"/>
    <mergeCell ref="R13:R14"/>
    <mergeCell ref="U2:V2"/>
    <mergeCell ref="L12:U12"/>
    <mergeCell ref="X8:Y8"/>
    <mergeCell ref="V26:Y26"/>
    <mergeCell ref="V12:Y12"/>
    <mergeCell ref="L2:T2"/>
    <mergeCell ref="W11:X11"/>
    <mergeCell ref="W25:X25"/>
  </mergeCells>
  <printOptions/>
  <pageMargins left="0" right="0" top="0" bottom="0" header="0" footer="0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9"/>
  <sheetViews>
    <sheetView zoomScalePageLayoutView="0" workbookViewId="0" topLeftCell="A1">
      <selection activeCell="AA15" sqref="AA15"/>
    </sheetView>
  </sheetViews>
  <sheetFormatPr defaultColWidth="9.140625" defaultRowHeight="12.75"/>
  <cols>
    <col min="1" max="1" width="1.8515625" style="0" customWidth="1"/>
    <col min="2" max="2" width="5.421875" style="1" customWidth="1"/>
    <col min="3" max="5" width="8.7109375" style="0" customWidth="1"/>
    <col min="6" max="6" width="9.28125" style="0" customWidth="1"/>
    <col min="7" max="7" width="4.140625" style="0" customWidth="1"/>
    <col min="8" max="8" width="3.00390625" style="34" customWidth="1"/>
    <col min="9" max="9" width="7.28125" style="38" customWidth="1"/>
    <col min="10" max="10" width="2.7109375" style="34" customWidth="1"/>
    <col min="11" max="11" width="7.28125" style="38" customWidth="1"/>
    <col min="12" max="12" width="2.7109375" style="34" customWidth="1"/>
    <col min="13" max="13" width="7.28125" style="38" customWidth="1"/>
    <col min="14" max="14" width="2.7109375" style="34" customWidth="1"/>
    <col min="15" max="15" width="7.28125" style="38" customWidth="1"/>
    <col min="16" max="16" width="2.7109375" style="34" customWidth="1"/>
    <col min="17" max="17" width="7.28125" style="38" customWidth="1"/>
    <col min="18" max="18" width="2.7109375" style="34" customWidth="1"/>
    <col min="19" max="19" width="7.28125" style="38" customWidth="1"/>
    <col min="20" max="20" width="2.7109375" style="34" customWidth="1"/>
    <col min="21" max="21" width="7.28125" style="38" customWidth="1"/>
    <col min="22" max="22" width="6.140625" style="0" customWidth="1"/>
    <col min="23" max="23" width="8.7109375" style="0" customWidth="1"/>
    <col min="24" max="24" width="13.140625" style="0" customWidth="1"/>
  </cols>
  <sheetData>
    <row r="1" spans="1:25" ht="10.5" customHeight="1">
      <c r="A1" s="7"/>
      <c r="B1" s="3"/>
      <c r="C1" s="6"/>
      <c r="D1" s="2"/>
      <c r="E1" s="2"/>
      <c r="F1" s="2"/>
      <c r="G1" s="2"/>
      <c r="H1" s="31"/>
      <c r="I1" s="35"/>
      <c r="J1" s="31"/>
      <c r="K1" s="35"/>
      <c r="L1" s="31"/>
      <c r="M1" s="35"/>
      <c r="N1" s="31"/>
      <c r="O1" s="35"/>
      <c r="P1" s="31"/>
      <c r="Q1" s="35"/>
      <c r="R1" s="31"/>
      <c r="S1" s="35"/>
      <c r="T1" s="31"/>
      <c r="U1" s="35"/>
      <c r="V1" s="2"/>
      <c r="W1" s="2"/>
      <c r="X1" s="2"/>
      <c r="Y1" s="2"/>
    </row>
    <row r="2" spans="1:25" ht="21" customHeight="1">
      <c r="A2" s="7"/>
      <c r="B2" s="3"/>
      <c r="C2" s="75" t="s">
        <v>54</v>
      </c>
      <c r="D2" s="75"/>
      <c r="E2" s="77" t="s">
        <v>22</v>
      </c>
      <c r="F2" s="4"/>
      <c r="G2" s="4"/>
      <c r="H2" s="4"/>
      <c r="I2" s="4"/>
      <c r="J2" s="76"/>
      <c r="K2" s="4"/>
      <c r="L2" s="117"/>
      <c r="M2" s="117"/>
      <c r="N2" s="117"/>
      <c r="O2" s="117"/>
      <c r="P2" s="117"/>
      <c r="Q2" s="117"/>
      <c r="R2" s="117"/>
      <c r="S2" s="117"/>
      <c r="T2" s="117"/>
      <c r="U2" s="114"/>
      <c r="V2" s="114"/>
      <c r="W2" s="2"/>
      <c r="X2" s="2"/>
      <c r="Y2" s="2"/>
    </row>
    <row r="3" spans="1:25" ht="12.75" customHeight="1">
      <c r="A3" s="7"/>
      <c r="B3" s="3"/>
      <c r="C3" s="24"/>
      <c r="D3" s="2"/>
      <c r="E3" s="2"/>
      <c r="F3" s="2"/>
      <c r="G3" s="2"/>
      <c r="H3" s="31"/>
      <c r="I3" s="35"/>
      <c r="J3" s="31"/>
      <c r="K3" s="35"/>
      <c r="L3" s="31"/>
      <c r="M3" s="35"/>
      <c r="N3" s="31"/>
      <c r="O3" s="35"/>
      <c r="P3" s="31"/>
      <c r="Q3" s="35"/>
      <c r="R3" s="31"/>
      <c r="S3" s="35"/>
      <c r="T3" s="31"/>
      <c r="U3" s="35"/>
      <c r="V3" s="31"/>
      <c r="W3" s="35"/>
      <c r="X3" s="2"/>
      <c r="Y3" s="2"/>
    </row>
    <row r="4" spans="1:25" s="16" customFormat="1" ht="19.5" customHeight="1">
      <c r="A4" s="14"/>
      <c r="B4" s="24" t="s">
        <v>16</v>
      </c>
      <c r="C4" s="100"/>
      <c r="D4" s="24"/>
      <c r="E4" s="24"/>
      <c r="F4" s="24"/>
      <c r="G4" s="71"/>
      <c r="H4" s="24"/>
      <c r="I4" s="24"/>
      <c r="J4" s="100"/>
      <c r="K4" s="95" t="s">
        <v>39</v>
      </c>
      <c r="L4" s="100"/>
      <c r="M4" s="24"/>
      <c r="N4" s="24"/>
      <c r="O4" s="24"/>
      <c r="P4" s="71"/>
      <c r="Q4" s="24"/>
      <c r="R4" s="24"/>
      <c r="S4" s="100"/>
      <c r="T4" s="36"/>
      <c r="U4" s="35"/>
      <c r="V4" s="31"/>
      <c r="W4" s="2"/>
      <c r="X4" s="15"/>
      <c r="Y4" s="15"/>
    </row>
    <row r="5" spans="1:25" s="16" customFormat="1" ht="23.25" customHeight="1">
      <c r="A5" s="14"/>
      <c r="B5" s="95" t="s">
        <v>36</v>
      </c>
      <c r="C5" s="100"/>
      <c r="D5" s="24"/>
      <c r="E5" s="24"/>
      <c r="F5" s="24"/>
      <c r="G5" s="71"/>
      <c r="H5" s="24"/>
      <c r="I5" s="24"/>
      <c r="J5" s="100"/>
      <c r="K5" s="36"/>
      <c r="L5" s="32"/>
      <c r="M5" s="36"/>
      <c r="N5" s="32"/>
      <c r="O5" s="95"/>
      <c r="P5" s="100"/>
      <c r="Q5" s="100"/>
      <c r="R5" s="32"/>
      <c r="S5" s="35"/>
      <c r="T5" s="31"/>
      <c r="U5" s="35"/>
      <c r="V5" s="31"/>
      <c r="W5" s="2"/>
      <c r="X5" s="15"/>
      <c r="Y5" s="15"/>
    </row>
    <row r="6" spans="1:25" s="16" customFormat="1" ht="16.5" customHeight="1">
      <c r="A6" s="14"/>
      <c r="B6" s="95" t="s">
        <v>37</v>
      </c>
      <c r="C6" s="100"/>
      <c r="D6" s="24"/>
      <c r="E6" s="24"/>
      <c r="F6" s="24"/>
      <c r="G6" s="71"/>
      <c r="H6" s="24"/>
      <c r="I6" s="24"/>
      <c r="J6" s="100"/>
      <c r="K6" s="36"/>
      <c r="L6" s="32"/>
      <c r="M6" s="36"/>
      <c r="N6" s="32"/>
      <c r="O6" s="95"/>
      <c r="P6" s="100"/>
      <c r="Q6" s="100"/>
      <c r="R6" s="32"/>
      <c r="S6" s="35"/>
      <c r="T6" s="31"/>
      <c r="U6" s="35"/>
      <c r="V6" s="31"/>
      <c r="W6" s="2"/>
      <c r="X6" s="15"/>
      <c r="Y6" s="15"/>
    </row>
    <row r="7" spans="1:25" s="16" customFormat="1" ht="8.25" customHeight="1">
      <c r="A7" s="14"/>
      <c r="B7" s="24"/>
      <c r="C7" s="102"/>
      <c r="D7" s="24"/>
      <c r="E7" s="24"/>
      <c r="F7" s="24"/>
      <c r="G7" s="71"/>
      <c r="H7" s="71"/>
      <c r="I7" s="71"/>
      <c r="J7" s="71"/>
      <c r="K7" s="71"/>
      <c r="L7" s="71"/>
      <c r="M7" s="71"/>
      <c r="N7" s="32"/>
      <c r="O7" s="95"/>
      <c r="P7" s="100"/>
      <c r="Q7" s="100"/>
      <c r="R7" s="32"/>
      <c r="S7" s="35"/>
      <c r="T7" s="31"/>
      <c r="U7" s="35"/>
      <c r="V7" s="31"/>
      <c r="W7" s="2"/>
      <c r="X7" s="15"/>
      <c r="Y7" s="15"/>
    </row>
    <row r="8" spans="1:25" s="16" customFormat="1" ht="17.25" customHeight="1">
      <c r="A8" s="14"/>
      <c r="B8" s="24"/>
      <c r="C8" s="102" t="s">
        <v>38</v>
      </c>
      <c r="D8" s="24"/>
      <c r="E8" s="24"/>
      <c r="F8" s="24"/>
      <c r="G8" s="71"/>
      <c r="H8" s="98" t="s">
        <v>33</v>
      </c>
      <c r="I8" s="24"/>
      <c r="J8" s="100"/>
      <c r="K8" s="36"/>
      <c r="L8" s="32"/>
      <c r="M8" s="36"/>
      <c r="N8" s="32"/>
      <c r="O8" s="95"/>
      <c r="P8" s="100"/>
      <c r="Q8" s="100"/>
      <c r="R8" s="32"/>
      <c r="S8" s="35"/>
      <c r="T8" s="31"/>
      <c r="U8" s="35"/>
      <c r="V8" s="31"/>
      <c r="W8" s="2"/>
      <c r="X8" s="114">
        <v>2018</v>
      </c>
      <c r="Y8" s="114"/>
    </row>
    <row r="9" spans="1:25" ht="15" customHeight="1">
      <c r="A9" s="7"/>
      <c r="B9" s="19"/>
      <c r="C9" s="100"/>
      <c r="D9" s="125" t="s">
        <v>8</v>
      </c>
      <c r="E9" s="125"/>
      <c r="F9" s="20"/>
      <c r="G9" s="39"/>
      <c r="H9" s="71" t="s">
        <v>35</v>
      </c>
      <c r="I9" s="48"/>
      <c r="J9" s="48"/>
      <c r="K9" s="48"/>
      <c r="L9" s="48"/>
      <c r="M9" s="48"/>
      <c r="N9" s="48"/>
      <c r="O9" s="48"/>
      <c r="P9" s="48"/>
      <c r="Q9" s="48"/>
      <c r="R9" s="48"/>
      <c r="S9" s="35"/>
      <c r="T9" s="31"/>
      <c r="U9" s="35"/>
      <c r="V9" s="2"/>
      <c r="W9" s="5"/>
      <c r="X9" s="2"/>
      <c r="Y9" s="2"/>
    </row>
    <row r="10" spans="1:25" ht="15" customHeight="1">
      <c r="A10" s="7"/>
      <c r="B10" s="19"/>
      <c r="C10" s="23"/>
      <c r="D10" s="125" t="s">
        <v>25</v>
      </c>
      <c r="E10" s="125"/>
      <c r="F10" s="20"/>
      <c r="G10" s="39"/>
      <c r="H10" s="47" t="s">
        <v>44</v>
      </c>
      <c r="I10" s="10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27"/>
      <c r="X10" s="2"/>
      <c r="Y10" s="2"/>
    </row>
    <row r="11" spans="1:25" ht="15" customHeight="1">
      <c r="A11" s="7"/>
      <c r="B11" s="19"/>
      <c r="C11" s="29" t="s">
        <v>15</v>
      </c>
      <c r="D11" s="126"/>
      <c r="E11" s="126"/>
      <c r="F11" s="21" t="s">
        <v>4</v>
      </c>
      <c r="G11" s="40"/>
      <c r="H11" s="71" t="s">
        <v>45</v>
      </c>
      <c r="I11" s="35"/>
      <c r="J11" s="71"/>
      <c r="K11" s="35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116" t="s">
        <v>49</v>
      </c>
      <c r="X11" s="116"/>
      <c r="Y11" s="2"/>
    </row>
    <row r="12" spans="1:25" ht="15" customHeight="1">
      <c r="A12" s="7"/>
      <c r="B12" s="19" t="s">
        <v>0</v>
      </c>
      <c r="C12" s="99" t="s">
        <v>1</v>
      </c>
      <c r="D12" s="25" t="s">
        <v>32</v>
      </c>
      <c r="E12" s="13" t="s">
        <v>10</v>
      </c>
      <c r="F12" s="21" t="s">
        <v>3</v>
      </c>
      <c r="G12" s="40"/>
      <c r="H12" s="71" t="s">
        <v>50</v>
      </c>
      <c r="I12" s="35"/>
      <c r="J12" s="71"/>
      <c r="K12" s="35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115" t="s">
        <v>43</v>
      </c>
      <c r="W12" s="116"/>
      <c r="X12" s="116"/>
      <c r="Y12" s="116"/>
    </row>
    <row r="13" spans="1:25" ht="15" customHeight="1">
      <c r="A13" s="7"/>
      <c r="B13" s="19"/>
      <c r="C13" s="96" t="s">
        <v>31</v>
      </c>
      <c r="D13" s="5" t="s">
        <v>34</v>
      </c>
      <c r="E13" s="28" t="s">
        <v>9</v>
      </c>
      <c r="F13" s="27" t="s">
        <v>2</v>
      </c>
      <c r="G13" s="40"/>
      <c r="H13" s="120" t="s">
        <v>0</v>
      </c>
      <c r="I13" s="68"/>
      <c r="J13" s="120" t="s">
        <v>0</v>
      </c>
      <c r="K13" s="71"/>
      <c r="L13" s="120" t="s">
        <v>0</v>
      </c>
      <c r="M13" s="71"/>
      <c r="N13" s="120" t="s">
        <v>0</v>
      </c>
      <c r="O13" s="71"/>
      <c r="P13" s="120" t="s">
        <v>0</v>
      </c>
      <c r="Q13" s="71"/>
      <c r="R13" s="120" t="s">
        <v>0</v>
      </c>
      <c r="S13" s="71"/>
      <c r="T13" s="120" t="s">
        <v>0</v>
      </c>
      <c r="U13" s="72"/>
      <c r="V13" s="69"/>
      <c r="W13" s="27" t="s">
        <v>17</v>
      </c>
      <c r="X13" s="70"/>
      <c r="Y13" s="2"/>
    </row>
    <row r="14" spans="1:25" ht="15" customHeight="1">
      <c r="A14" s="7"/>
      <c r="B14" s="19"/>
      <c r="C14" s="11" t="s">
        <v>11</v>
      </c>
      <c r="D14" s="26" t="s">
        <v>12</v>
      </c>
      <c r="E14" s="26" t="s">
        <v>13</v>
      </c>
      <c r="F14" s="12" t="s">
        <v>14</v>
      </c>
      <c r="G14" s="41"/>
      <c r="H14" s="121"/>
      <c r="I14" s="73" t="s">
        <v>26</v>
      </c>
      <c r="J14" s="121"/>
      <c r="K14" s="73" t="s">
        <v>26</v>
      </c>
      <c r="L14" s="121"/>
      <c r="M14" s="73" t="s">
        <v>26</v>
      </c>
      <c r="N14" s="121"/>
      <c r="O14" s="73" t="s">
        <v>26</v>
      </c>
      <c r="P14" s="121"/>
      <c r="Q14" s="73" t="s">
        <v>26</v>
      </c>
      <c r="R14" s="121"/>
      <c r="S14" s="73" t="s">
        <v>26</v>
      </c>
      <c r="T14" s="121"/>
      <c r="U14" s="73" t="s">
        <v>26</v>
      </c>
      <c r="V14" s="97"/>
      <c r="W14" s="27" t="s">
        <v>18</v>
      </c>
      <c r="X14" s="70" t="s">
        <v>42</v>
      </c>
      <c r="Y14" s="2"/>
    </row>
    <row r="15" spans="1:25" s="18" customFormat="1" ht="16.5" customHeight="1">
      <c r="A15" s="17"/>
      <c r="B15" s="30">
        <v>1</v>
      </c>
      <c r="C15" s="56"/>
      <c r="D15" s="57"/>
      <c r="E15" s="58" t="e">
        <f>D15/$D$11</f>
        <v>#DIV/0!</v>
      </c>
      <c r="F15" s="59" t="e">
        <f>(C15-D15)/E15</f>
        <v>#DIV/0!</v>
      </c>
      <c r="G15" s="42"/>
      <c r="H15" s="49">
        <v>2</v>
      </c>
      <c r="I15" s="50"/>
      <c r="J15" s="51">
        <v>3</v>
      </c>
      <c r="K15" s="50"/>
      <c r="L15" s="51">
        <v>4</v>
      </c>
      <c r="M15" s="50"/>
      <c r="N15" s="51">
        <v>5</v>
      </c>
      <c r="O15" s="50"/>
      <c r="P15" s="51">
        <v>6</v>
      </c>
      <c r="Q15" s="50"/>
      <c r="R15" s="51">
        <v>7</v>
      </c>
      <c r="S15" s="50"/>
      <c r="T15" s="51">
        <v>8</v>
      </c>
      <c r="U15" s="50"/>
      <c r="V15" s="69"/>
      <c r="W15" s="82">
        <f aca="true" t="shared" si="0" ref="W15:W22">MIN(I15,K15,M15,O15,Q15,S15,U15)</f>
        <v>0</v>
      </c>
      <c r="X15" s="82">
        <f>C15-W15</f>
        <v>0</v>
      </c>
      <c r="Y15" s="103"/>
    </row>
    <row r="16" spans="1:25" s="18" customFormat="1" ht="16.5" customHeight="1">
      <c r="A16" s="17"/>
      <c r="B16" s="30">
        <v>2</v>
      </c>
      <c r="C16" s="60"/>
      <c r="D16" s="61"/>
      <c r="E16" s="62" t="e">
        <f aca="true" t="shared" si="1" ref="E16:E22">D16/$D$11</f>
        <v>#DIV/0!</v>
      </c>
      <c r="F16" s="63" t="e">
        <f aca="true" t="shared" si="2" ref="F16:F22">(C16-D16)/E16</f>
        <v>#DIV/0!</v>
      </c>
      <c r="G16" s="43"/>
      <c r="H16" s="49">
        <v>1</v>
      </c>
      <c r="I16" s="52"/>
      <c r="J16" s="53">
        <v>3</v>
      </c>
      <c r="K16" s="52"/>
      <c r="L16" s="53">
        <v>4</v>
      </c>
      <c r="M16" s="52"/>
      <c r="N16" s="53">
        <v>5</v>
      </c>
      <c r="O16" s="52"/>
      <c r="P16" s="53">
        <v>6</v>
      </c>
      <c r="Q16" s="52"/>
      <c r="R16" s="53">
        <v>7</v>
      </c>
      <c r="S16" s="52"/>
      <c r="T16" s="53">
        <v>8</v>
      </c>
      <c r="U16" s="52"/>
      <c r="V16" s="69"/>
      <c r="W16" s="82">
        <f t="shared" si="0"/>
        <v>0</v>
      </c>
      <c r="X16" s="82">
        <f aca="true" t="shared" si="3" ref="X16:X22">C16-W16</f>
        <v>0</v>
      </c>
      <c r="Y16" s="103"/>
    </row>
    <row r="17" spans="1:25" s="18" customFormat="1" ht="16.5" customHeight="1">
      <c r="A17" s="17"/>
      <c r="B17" s="30">
        <v>3</v>
      </c>
      <c r="C17" s="60"/>
      <c r="D17" s="61"/>
      <c r="E17" s="62" t="e">
        <f t="shared" si="1"/>
        <v>#DIV/0!</v>
      </c>
      <c r="F17" s="63" t="e">
        <f t="shared" si="2"/>
        <v>#DIV/0!</v>
      </c>
      <c r="G17" s="43"/>
      <c r="H17" s="49">
        <v>1</v>
      </c>
      <c r="I17" s="52"/>
      <c r="J17" s="53">
        <v>2</v>
      </c>
      <c r="K17" s="52"/>
      <c r="L17" s="53">
        <v>4</v>
      </c>
      <c r="M17" s="52"/>
      <c r="N17" s="53">
        <v>5</v>
      </c>
      <c r="O17" s="52"/>
      <c r="P17" s="53">
        <v>6</v>
      </c>
      <c r="Q17" s="52"/>
      <c r="R17" s="53">
        <v>7</v>
      </c>
      <c r="S17" s="52"/>
      <c r="T17" s="53">
        <v>8</v>
      </c>
      <c r="U17" s="52"/>
      <c r="V17" s="69"/>
      <c r="W17" s="82">
        <f t="shared" si="0"/>
        <v>0</v>
      </c>
      <c r="X17" s="82">
        <f t="shared" si="3"/>
        <v>0</v>
      </c>
      <c r="Y17" s="103"/>
    </row>
    <row r="18" spans="1:25" s="18" customFormat="1" ht="16.5" customHeight="1">
      <c r="A18" s="17"/>
      <c r="B18" s="30">
        <v>4</v>
      </c>
      <c r="C18" s="60"/>
      <c r="D18" s="61"/>
      <c r="E18" s="62" t="e">
        <f t="shared" si="1"/>
        <v>#DIV/0!</v>
      </c>
      <c r="F18" s="63" t="e">
        <f t="shared" si="2"/>
        <v>#DIV/0!</v>
      </c>
      <c r="G18" s="43"/>
      <c r="H18" s="49">
        <v>1</v>
      </c>
      <c r="I18" s="52"/>
      <c r="J18" s="53">
        <v>2</v>
      </c>
      <c r="K18" s="52"/>
      <c r="L18" s="53">
        <v>3</v>
      </c>
      <c r="M18" s="52"/>
      <c r="N18" s="53">
        <v>5</v>
      </c>
      <c r="O18" s="52"/>
      <c r="P18" s="53">
        <v>6</v>
      </c>
      <c r="Q18" s="52"/>
      <c r="R18" s="53">
        <v>7</v>
      </c>
      <c r="S18" s="52"/>
      <c r="T18" s="53">
        <v>8</v>
      </c>
      <c r="U18" s="52"/>
      <c r="V18" s="69"/>
      <c r="W18" s="82">
        <f t="shared" si="0"/>
        <v>0</v>
      </c>
      <c r="X18" s="82">
        <f t="shared" si="3"/>
        <v>0</v>
      </c>
      <c r="Y18" s="103"/>
    </row>
    <row r="19" spans="1:25" s="18" customFormat="1" ht="16.5" customHeight="1">
      <c r="A19" s="17"/>
      <c r="B19" s="30">
        <v>5</v>
      </c>
      <c r="C19" s="60"/>
      <c r="D19" s="61"/>
      <c r="E19" s="62" t="e">
        <f t="shared" si="1"/>
        <v>#DIV/0!</v>
      </c>
      <c r="F19" s="63" t="e">
        <f t="shared" si="2"/>
        <v>#DIV/0!</v>
      </c>
      <c r="G19" s="43"/>
      <c r="H19" s="49">
        <v>1</v>
      </c>
      <c r="I19" s="52"/>
      <c r="J19" s="53">
        <v>2</v>
      </c>
      <c r="K19" s="52"/>
      <c r="L19" s="53">
        <v>3</v>
      </c>
      <c r="M19" s="52"/>
      <c r="N19" s="53">
        <v>4</v>
      </c>
      <c r="O19" s="52"/>
      <c r="P19" s="53">
        <v>6</v>
      </c>
      <c r="Q19" s="52"/>
      <c r="R19" s="53">
        <v>7</v>
      </c>
      <c r="S19" s="52"/>
      <c r="T19" s="53">
        <v>8</v>
      </c>
      <c r="U19" s="52"/>
      <c r="V19" s="69"/>
      <c r="W19" s="82">
        <f t="shared" si="0"/>
        <v>0</v>
      </c>
      <c r="X19" s="82">
        <f t="shared" si="3"/>
        <v>0</v>
      </c>
      <c r="Y19" s="103"/>
    </row>
    <row r="20" spans="1:25" s="18" customFormat="1" ht="16.5" customHeight="1">
      <c r="A20" s="17"/>
      <c r="B20" s="30">
        <v>6</v>
      </c>
      <c r="C20" s="60"/>
      <c r="D20" s="61"/>
      <c r="E20" s="62" t="e">
        <f t="shared" si="1"/>
        <v>#DIV/0!</v>
      </c>
      <c r="F20" s="63" t="e">
        <f t="shared" si="2"/>
        <v>#DIV/0!</v>
      </c>
      <c r="G20" s="43"/>
      <c r="H20" s="49">
        <v>1</v>
      </c>
      <c r="I20" s="52"/>
      <c r="J20" s="53">
        <v>2</v>
      </c>
      <c r="K20" s="52"/>
      <c r="L20" s="53">
        <v>3</v>
      </c>
      <c r="M20" s="52"/>
      <c r="N20" s="53">
        <v>4</v>
      </c>
      <c r="O20" s="52"/>
      <c r="P20" s="53">
        <v>5</v>
      </c>
      <c r="Q20" s="52"/>
      <c r="R20" s="53">
        <v>7</v>
      </c>
      <c r="S20" s="52"/>
      <c r="T20" s="53">
        <v>8</v>
      </c>
      <c r="U20" s="52"/>
      <c r="V20" s="69"/>
      <c r="W20" s="82">
        <f t="shared" si="0"/>
        <v>0</v>
      </c>
      <c r="X20" s="82">
        <f t="shared" si="3"/>
        <v>0</v>
      </c>
      <c r="Y20" s="103"/>
    </row>
    <row r="21" spans="1:25" s="18" customFormat="1" ht="16.5" customHeight="1">
      <c r="A21" s="17"/>
      <c r="B21" s="30">
        <v>7</v>
      </c>
      <c r="C21" s="60"/>
      <c r="D21" s="61"/>
      <c r="E21" s="62" t="e">
        <f t="shared" si="1"/>
        <v>#DIV/0!</v>
      </c>
      <c r="F21" s="63" t="e">
        <f t="shared" si="2"/>
        <v>#DIV/0!</v>
      </c>
      <c r="G21" s="43"/>
      <c r="H21" s="49">
        <v>1</v>
      </c>
      <c r="I21" s="52"/>
      <c r="J21" s="53">
        <v>2</v>
      </c>
      <c r="K21" s="52"/>
      <c r="L21" s="53">
        <v>3</v>
      </c>
      <c r="M21" s="52"/>
      <c r="N21" s="53">
        <v>4</v>
      </c>
      <c r="O21" s="52"/>
      <c r="P21" s="53">
        <v>5</v>
      </c>
      <c r="Q21" s="52"/>
      <c r="R21" s="53">
        <v>6</v>
      </c>
      <c r="S21" s="52"/>
      <c r="T21" s="53">
        <v>8</v>
      </c>
      <c r="U21" s="52"/>
      <c r="V21" s="69"/>
      <c r="W21" s="82">
        <f t="shared" si="0"/>
        <v>0</v>
      </c>
      <c r="X21" s="82">
        <f t="shared" si="3"/>
        <v>0</v>
      </c>
      <c r="Y21" s="103"/>
    </row>
    <row r="22" spans="1:25" s="18" customFormat="1" ht="16.5" customHeight="1">
      <c r="A22" s="17"/>
      <c r="B22" s="30">
        <v>8</v>
      </c>
      <c r="C22" s="64"/>
      <c r="D22" s="65"/>
      <c r="E22" s="66" t="e">
        <f t="shared" si="1"/>
        <v>#DIV/0!</v>
      </c>
      <c r="F22" s="67" t="e">
        <f t="shared" si="2"/>
        <v>#DIV/0!</v>
      </c>
      <c r="G22" s="44"/>
      <c r="H22" s="49">
        <v>1</v>
      </c>
      <c r="I22" s="54"/>
      <c r="J22" s="55">
        <v>2</v>
      </c>
      <c r="K22" s="54"/>
      <c r="L22" s="55">
        <v>3</v>
      </c>
      <c r="M22" s="54"/>
      <c r="N22" s="55">
        <v>4</v>
      </c>
      <c r="O22" s="54"/>
      <c r="P22" s="55">
        <v>5</v>
      </c>
      <c r="Q22" s="54"/>
      <c r="R22" s="55">
        <v>6</v>
      </c>
      <c r="S22" s="54"/>
      <c r="T22" s="55">
        <v>7</v>
      </c>
      <c r="U22" s="54"/>
      <c r="V22" s="69"/>
      <c r="W22" s="92">
        <f t="shared" si="0"/>
        <v>0</v>
      </c>
      <c r="X22" s="92">
        <f t="shared" si="3"/>
        <v>0</v>
      </c>
      <c r="Y22" s="103"/>
    </row>
    <row r="23" spans="1:25" ht="12.75" customHeight="1">
      <c r="A23" s="7"/>
      <c r="B23" s="5"/>
      <c r="C23" s="4"/>
      <c r="D23" s="4"/>
      <c r="E23" s="4"/>
      <c r="F23" s="45"/>
      <c r="G23" s="45"/>
      <c r="H23" s="46"/>
      <c r="I23" s="37"/>
      <c r="J23" s="33"/>
      <c r="K23" s="37"/>
      <c r="L23" s="33"/>
      <c r="M23" s="37"/>
      <c r="N23" s="33"/>
      <c r="O23" s="37"/>
      <c r="P23" s="33"/>
      <c r="Q23" s="37"/>
      <c r="R23" s="33"/>
      <c r="S23" s="37"/>
      <c r="T23" s="33"/>
      <c r="U23" s="37"/>
      <c r="V23" s="4"/>
      <c r="W23" s="4"/>
      <c r="X23" s="2"/>
      <c r="Y23" s="2"/>
    </row>
    <row r="24" spans="1:25" ht="15" customHeight="1">
      <c r="A24" s="7"/>
      <c r="B24" s="19"/>
      <c r="C24" s="22" t="s">
        <v>1</v>
      </c>
      <c r="D24" s="125" t="s">
        <v>8</v>
      </c>
      <c r="E24" s="125"/>
      <c r="F24" s="20"/>
      <c r="G24" s="39"/>
      <c r="H24" s="24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35"/>
      <c r="T24" s="31"/>
      <c r="U24" s="35"/>
      <c r="V24" s="2"/>
      <c r="W24" s="2"/>
      <c r="X24" s="2"/>
      <c r="Y24" s="2"/>
    </row>
    <row r="25" spans="1:25" ht="15" customHeight="1">
      <c r="A25" s="7"/>
      <c r="B25" s="19"/>
      <c r="C25" s="23"/>
      <c r="D25" s="125" t="s">
        <v>40</v>
      </c>
      <c r="E25" s="125"/>
      <c r="F25" s="20"/>
      <c r="G25" s="39"/>
      <c r="H25" s="47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2"/>
      <c r="V25" s="5"/>
      <c r="W25" s="116" t="s">
        <v>49</v>
      </c>
      <c r="X25" s="116"/>
      <c r="Y25" s="2"/>
    </row>
    <row r="26" spans="1:25" ht="15" customHeight="1">
      <c r="A26" s="7"/>
      <c r="B26" s="19"/>
      <c r="C26" s="29" t="s">
        <v>15</v>
      </c>
      <c r="D26" s="126"/>
      <c r="E26" s="126"/>
      <c r="F26" s="21" t="s">
        <v>4</v>
      </c>
      <c r="G26" s="40"/>
      <c r="H26" s="127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9"/>
      <c r="V26" s="115" t="s">
        <v>43</v>
      </c>
      <c r="W26" s="116"/>
      <c r="X26" s="116"/>
      <c r="Y26" s="116"/>
    </row>
    <row r="27" spans="1:25" ht="15" customHeight="1">
      <c r="A27" s="7"/>
      <c r="B27" s="19" t="s">
        <v>0</v>
      </c>
      <c r="C27" s="99" t="s">
        <v>1</v>
      </c>
      <c r="D27" s="25" t="s">
        <v>32</v>
      </c>
      <c r="E27" s="13" t="s">
        <v>10</v>
      </c>
      <c r="F27" s="21" t="s">
        <v>3</v>
      </c>
      <c r="G27" s="40"/>
      <c r="H27" s="47"/>
      <c r="I27" s="71"/>
      <c r="J27" s="71"/>
      <c r="K27" s="118"/>
      <c r="L27" s="118"/>
      <c r="M27" s="118"/>
      <c r="N27" s="118"/>
      <c r="O27" s="118"/>
      <c r="P27" s="118"/>
      <c r="Q27" s="118"/>
      <c r="R27" s="71"/>
      <c r="S27" s="71"/>
      <c r="T27" s="118"/>
      <c r="U27" s="119"/>
      <c r="V27" s="10"/>
      <c r="W27" s="27"/>
      <c r="X27" s="2"/>
      <c r="Y27" s="2"/>
    </row>
    <row r="28" spans="1:25" ht="15" customHeight="1">
      <c r="A28" s="7"/>
      <c r="B28" s="19"/>
      <c r="C28" s="96" t="s">
        <v>31</v>
      </c>
      <c r="D28" s="5" t="s">
        <v>34</v>
      </c>
      <c r="E28" s="28" t="s">
        <v>9</v>
      </c>
      <c r="F28" s="27" t="s">
        <v>2</v>
      </c>
      <c r="G28" s="40"/>
      <c r="H28" s="120" t="s">
        <v>0</v>
      </c>
      <c r="I28" s="68"/>
      <c r="J28" s="120" t="s">
        <v>0</v>
      </c>
      <c r="K28" s="71"/>
      <c r="L28" s="120" t="s">
        <v>0</v>
      </c>
      <c r="M28" s="71"/>
      <c r="N28" s="120" t="s">
        <v>0</v>
      </c>
      <c r="O28" s="71"/>
      <c r="P28" s="120" t="s">
        <v>0</v>
      </c>
      <c r="Q28" s="71"/>
      <c r="R28" s="120" t="s">
        <v>0</v>
      </c>
      <c r="S28" s="71"/>
      <c r="T28" s="120" t="s">
        <v>0</v>
      </c>
      <c r="U28" s="72"/>
      <c r="V28" s="10"/>
      <c r="W28" s="27" t="s">
        <v>17</v>
      </c>
      <c r="X28" s="70"/>
      <c r="Y28" s="2"/>
    </row>
    <row r="29" spans="1:25" ht="15" customHeight="1">
      <c r="A29" s="7"/>
      <c r="B29" s="19"/>
      <c r="C29" s="11" t="s">
        <v>11</v>
      </c>
      <c r="D29" s="26" t="s">
        <v>12</v>
      </c>
      <c r="E29" s="26" t="s">
        <v>13</v>
      </c>
      <c r="F29" s="12" t="s">
        <v>14</v>
      </c>
      <c r="G29" s="41"/>
      <c r="H29" s="121"/>
      <c r="I29" s="73" t="s">
        <v>26</v>
      </c>
      <c r="J29" s="121"/>
      <c r="K29" s="73" t="s">
        <v>26</v>
      </c>
      <c r="L29" s="121"/>
      <c r="M29" s="73" t="s">
        <v>26</v>
      </c>
      <c r="N29" s="121"/>
      <c r="O29" s="73" t="s">
        <v>26</v>
      </c>
      <c r="P29" s="121"/>
      <c r="Q29" s="73" t="s">
        <v>26</v>
      </c>
      <c r="R29" s="121"/>
      <c r="S29" s="73" t="s">
        <v>26</v>
      </c>
      <c r="T29" s="121"/>
      <c r="U29" s="73" t="s">
        <v>26</v>
      </c>
      <c r="V29" s="21"/>
      <c r="W29" s="27" t="s">
        <v>18</v>
      </c>
      <c r="X29" s="70" t="s">
        <v>42</v>
      </c>
      <c r="Y29" s="2"/>
    </row>
    <row r="30" spans="1:25" s="18" customFormat="1" ht="16.5" customHeight="1">
      <c r="A30" s="17"/>
      <c r="B30" s="30">
        <v>1</v>
      </c>
      <c r="C30" s="56"/>
      <c r="D30" s="57"/>
      <c r="E30" s="93" t="e">
        <f>D30/$D$26</f>
        <v>#DIV/0!</v>
      </c>
      <c r="F30" s="59" t="e">
        <f>(C30-D30)/E30</f>
        <v>#DIV/0!</v>
      </c>
      <c r="G30" s="42"/>
      <c r="H30" s="49">
        <v>2</v>
      </c>
      <c r="I30" s="50"/>
      <c r="J30" s="51">
        <v>3</v>
      </c>
      <c r="K30" s="50"/>
      <c r="L30" s="51">
        <v>4</v>
      </c>
      <c r="M30" s="50"/>
      <c r="N30" s="51">
        <v>5</v>
      </c>
      <c r="O30" s="50"/>
      <c r="P30" s="51">
        <v>6</v>
      </c>
      <c r="Q30" s="50"/>
      <c r="R30" s="51">
        <v>7</v>
      </c>
      <c r="S30" s="50"/>
      <c r="T30" s="51">
        <v>8</v>
      </c>
      <c r="U30" s="50"/>
      <c r="V30" s="104"/>
      <c r="W30" s="82">
        <f aca="true" t="shared" si="4" ref="W30:W37">MIN(I30,K30,M30,O30,Q30,S30,U30)</f>
        <v>0</v>
      </c>
      <c r="X30" s="82">
        <f>C30-W30</f>
        <v>0</v>
      </c>
      <c r="Y30" s="103"/>
    </row>
    <row r="31" spans="1:25" s="18" customFormat="1" ht="16.5" customHeight="1">
      <c r="A31" s="17"/>
      <c r="B31" s="30">
        <v>2</v>
      </c>
      <c r="C31" s="60"/>
      <c r="D31" s="61"/>
      <c r="E31" s="62" t="e">
        <f aca="true" t="shared" si="5" ref="E31:E37">D31/$D$26</f>
        <v>#DIV/0!</v>
      </c>
      <c r="F31" s="63" t="e">
        <f aca="true" t="shared" si="6" ref="F31:F37">(C31-D31)/E31</f>
        <v>#DIV/0!</v>
      </c>
      <c r="G31" s="43"/>
      <c r="H31" s="49">
        <v>1</v>
      </c>
      <c r="I31" s="52"/>
      <c r="J31" s="53">
        <v>3</v>
      </c>
      <c r="K31" s="52"/>
      <c r="L31" s="53">
        <v>4</v>
      </c>
      <c r="M31" s="52"/>
      <c r="N31" s="53">
        <v>5</v>
      </c>
      <c r="O31" s="52"/>
      <c r="P31" s="53">
        <v>6</v>
      </c>
      <c r="Q31" s="52"/>
      <c r="R31" s="53">
        <v>7</v>
      </c>
      <c r="S31" s="52"/>
      <c r="T31" s="53">
        <v>8</v>
      </c>
      <c r="U31" s="52"/>
      <c r="V31" s="104"/>
      <c r="W31" s="82">
        <f t="shared" si="4"/>
        <v>0</v>
      </c>
      <c r="X31" s="82">
        <f aca="true" t="shared" si="7" ref="X31:X37">C31-W31</f>
        <v>0</v>
      </c>
      <c r="Y31" s="103"/>
    </row>
    <row r="32" spans="1:25" s="18" customFormat="1" ht="16.5" customHeight="1">
      <c r="A32" s="17"/>
      <c r="B32" s="30">
        <v>3</v>
      </c>
      <c r="C32" s="60"/>
      <c r="D32" s="61"/>
      <c r="E32" s="62" t="e">
        <f t="shared" si="5"/>
        <v>#DIV/0!</v>
      </c>
      <c r="F32" s="63" t="e">
        <f t="shared" si="6"/>
        <v>#DIV/0!</v>
      </c>
      <c r="G32" s="43"/>
      <c r="H32" s="49">
        <v>1</v>
      </c>
      <c r="I32" s="52"/>
      <c r="J32" s="53">
        <v>2</v>
      </c>
      <c r="K32" s="52"/>
      <c r="L32" s="53">
        <v>4</v>
      </c>
      <c r="M32" s="52"/>
      <c r="N32" s="53">
        <v>5</v>
      </c>
      <c r="O32" s="52"/>
      <c r="P32" s="53">
        <v>6</v>
      </c>
      <c r="Q32" s="52"/>
      <c r="R32" s="53">
        <v>7</v>
      </c>
      <c r="S32" s="52"/>
      <c r="T32" s="53">
        <v>8</v>
      </c>
      <c r="U32" s="52"/>
      <c r="V32" s="104"/>
      <c r="W32" s="82">
        <f t="shared" si="4"/>
        <v>0</v>
      </c>
      <c r="X32" s="82">
        <f t="shared" si="7"/>
        <v>0</v>
      </c>
      <c r="Y32" s="103"/>
    </row>
    <row r="33" spans="1:25" s="18" customFormat="1" ht="16.5" customHeight="1">
      <c r="A33" s="17"/>
      <c r="B33" s="30">
        <v>4</v>
      </c>
      <c r="C33" s="60"/>
      <c r="D33" s="61"/>
      <c r="E33" s="62" t="e">
        <f t="shared" si="5"/>
        <v>#DIV/0!</v>
      </c>
      <c r="F33" s="63" t="e">
        <f t="shared" si="6"/>
        <v>#DIV/0!</v>
      </c>
      <c r="G33" s="43"/>
      <c r="H33" s="49">
        <v>1</v>
      </c>
      <c r="I33" s="52"/>
      <c r="J33" s="53">
        <v>2</v>
      </c>
      <c r="K33" s="52"/>
      <c r="L33" s="53">
        <v>3</v>
      </c>
      <c r="M33" s="52"/>
      <c r="N33" s="53">
        <v>5</v>
      </c>
      <c r="O33" s="52"/>
      <c r="P33" s="53">
        <v>6</v>
      </c>
      <c r="Q33" s="52"/>
      <c r="R33" s="53">
        <v>7</v>
      </c>
      <c r="S33" s="52"/>
      <c r="T33" s="53">
        <v>8</v>
      </c>
      <c r="U33" s="52"/>
      <c r="V33" s="104"/>
      <c r="W33" s="82">
        <f t="shared" si="4"/>
        <v>0</v>
      </c>
      <c r="X33" s="82">
        <f t="shared" si="7"/>
        <v>0</v>
      </c>
      <c r="Y33" s="103"/>
    </row>
    <row r="34" spans="1:25" s="18" customFormat="1" ht="16.5" customHeight="1">
      <c r="A34" s="17"/>
      <c r="B34" s="30">
        <v>5</v>
      </c>
      <c r="C34" s="60"/>
      <c r="D34" s="61"/>
      <c r="E34" s="62" t="e">
        <f t="shared" si="5"/>
        <v>#DIV/0!</v>
      </c>
      <c r="F34" s="63" t="e">
        <f t="shared" si="6"/>
        <v>#DIV/0!</v>
      </c>
      <c r="G34" s="43"/>
      <c r="H34" s="49">
        <v>1</v>
      </c>
      <c r="I34" s="52"/>
      <c r="J34" s="53">
        <v>2</v>
      </c>
      <c r="K34" s="52"/>
      <c r="L34" s="53">
        <v>3</v>
      </c>
      <c r="M34" s="52"/>
      <c r="N34" s="53">
        <v>4</v>
      </c>
      <c r="O34" s="52"/>
      <c r="P34" s="53">
        <v>6</v>
      </c>
      <c r="Q34" s="52"/>
      <c r="R34" s="53">
        <v>7</v>
      </c>
      <c r="S34" s="52"/>
      <c r="T34" s="53">
        <v>8</v>
      </c>
      <c r="U34" s="52"/>
      <c r="V34" s="104"/>
      <c r="W34" s="82">
        <f t="shared" si="4"/>
        <v>0</v>
      </c>
      <c r="X34" s="82">
        <f t="shared" si="7"/>
        <v>0</v>
      </c>
      <c r="Y34" s="103"/>
    </row>
    <row r="35" spans="1:25" s="18" customFormat="1" ht="16.5" customHeight="1">
      <c r="A35" s="17"/>
      <c r="B35" s="30">
        <v>6</v>
      </c>
      <c r="C35" s="60"/>
      <c r="D35" s="61"/>
      <c r="E35" s="62" t="e">
        <f t="shared" si="5"/>
        <v>#DIV/0!</v>
      </c>
      <c r="F35" s="63" t="e">
        <f t="shared" si="6"/>
        <v>#DIV/0!</v>
      </c>
      <c r="G35" s="43"/>
      <c r="H35" s="49">
        <v>1</v>
      </c>
      <c r="I35" s="52"/>
      <c r="J35" s="53">
        <v>2</v>
      </c>
      <c r="K35" s="52"/>
      <c r="L35" s="53">
        <v>3</v>
      </c>
      <c r="M35" s="52"/>
      <c r="N35" s="53">
        <v>4</v>
      </c>
      <c r="O35" s="52"/>
      <c r="P35" s="53">
        <v>5</v>
      </c>
      <c r="Q35" s="52"/>
      <c r="R35" s="53">
        <v>7</v>
      </c>
      <c r="S35" s="52"/>
      <c r="T35" s="53">
        <v>8</v>
      </c>
      <c r="U35" s="52"/>
      <c r="V35" s="104"/>
      <c r="W35" s="82">
        <f t="shared" si="4"/>
        <v>0</v>
      </c>
      <c r="X35" s="82">
        <f t="shared" si="7"/>
        <v>0</v>
      </c>
      <c r="Y35" s="103"/>
    </row>
    <row r="36" spans="1:25" s="18" customFormat="1" ht="16.5" customHeight="1">
      <c r="A36" s="17"/>
      <c r="B36" s="30">
        <v>7</v>
      </c>
      <c r="C36" s="60"/>
      <c r="D36" s="61"/>
      <c r="E36" s="62" t="e">
        <f t="shared" si="5"/>
        <v>#DIV/0!</v>
      </c>
      <c r="F36" s="63" t="e">
        <f t="shared" si="6"/>
        <v>#DIV/0!</v>
      </c>
      <c r="G36" s="43"/>
      <c r="H36" s="49">
        <v>1</v>
      </c>
      <c r="I36" s="52"/>
      <c r="J36" s="53">
        <v>2</v>
      </c>
      <c r="K36" s="52"/>
      <c r="L36" s="53">
        <v>3</v>
      </c>
      <c r="M36" s="52"/>
      <c r="N36" s="53">
        <v>4</v>
      </c>
      <c r="O36" s="52"/>
      <c r="P36" s="53">
        <v>5</v>
      </c>
      <c r="Q36" s="52"/>
      <c r="R36" s="53">
        <v>6</v>
      </c>
      <c r="S36" s="52"/>
      <c r="T36" s="53">
        <v>8</v>
      </c>
      <c r="U36" s="52"/>
      <c r="V36" s="104"/>
      <c r="W36" s="82">
        <f t="shared" si="4"/>
        <v>0</v>
      </c>
      <c r="X36" s="82">
        <f t="shared" si="7"/>
        <v>0</v>
      </c>
      <c r="Y36" s="103"/>
    </row>
    <row r="37" spans="1:25" s="18" customFormat="1" ht="16.5" customHeight="1">
      <c r="A37" s="17"/>
      <c r="B37" s="30">
        <v>8</v>
      </c>
      <c r="C37" s="64"/>
      <c r="D37" s="65"/>
      <c r="E37" s="66" t="e">
        <f t="shared" si="5"/>
        <v>#DIV/0!</v>
      </c>
      <c r="F37" s="67" t="e">
        <f t="shared" si="6"/>
        <v>#DIV/0!</v>
      </c>
      <c r="G37" s="44"/>
      <c r="H37" s="91">
        <v>1</v>
      </c>
      <c r="I37" s="54"/>
      <c r="J37" s="55">
        <v>2</v>
      </c>
      <c r="K37" s="54"/>
      <c r="L37" s="55">
        <v>3</v>
      </c>
      <c r="M37" s="54"/>
      <c r="N37" s="55">
        <v>4</v>
      </c>
      <c r="O37" s="54"/>
      <c r="P37" s="55">
        <v>5</v>
      </c>
      <c r="Q37" s="54"/>
      <c r="R37" s="55">
        <v>6</v>
      </c>
      <c r="S37" s="54"/>
      <c r="T37" s="55">
        <v>7</v>
      </c>
      <c r="U37" s="54"/>
      <c r="V37" s="104"/>
      <c r="W37" s="92">
        <f t="shared" si="4"/>
        <v>0</v>
      </c>
      <c r="X37" s="92">
        <f t="shared" si="7"/>
        <v>0</v>
      </c>
      <c r="Y37" s="103"/>
    </row>
    <row r="38" spans="1:25" ht="12.75" customHeight="1">
      <c r="A38" s="7"/>
      <c r="B38" s="5"/>
      <c r="C38" s="4"/>
      <c r="D38" s="4"/>
      <c r="E38" s="4"/>
      <c r="F38" s="4"/>
      <c r="G38" s="4"/>
      <c r="H38" s="33"/>
      <c r="I38" s="37"/>
      <c r="J38" s="33"/>
      <c r="K38" s="37"/>
      <c r="L38" s="33"/>
      <c r="M38" s="37"/>
      <c r="N38" s="33"/>
      <c r="O38" s="37"/>
      <c r="P38" s="33"/>
      <c r="Q38" s="37"/>
      <c r="R38" s="33"/>
      <c r="S38" s="37"/>
      <c r="T38" s="33"/>
      <c r="U38" s="37"/>
      <c r="V38" s="4"/>
      <c r="W38" s="4"/>
      <c r="X38" s="2"/>
      <c r="Y38" s="2"/>
    </row>
    <row r="39" spans="1:25" ht="12" customHeight="1">
      <c r="A39" s="7"/>
      <c r="B39" s="3"/>
      <c r="C39" s="9" t="s">
        <v>6</v>
      </c>
      <c r="D39" s="2"/>
      <c r="E39" s="2"/>
      <c r="F39" s="2"/>
      <c r="G39" s="2"/>
      <c r="H39" s="31"/>
      <c r="I39" s="35"/>
      <c r="J39" s="31"/>
      <c r="K39" s="35"/>
      <c r="L39" s="31"/>
      <c r="M39" s="35"/>
      <c r="N39" s="31"/>
      <c r="O39" s="35"/>
      <c r="P39" s="31"/>
      <c r="Q39" s="35"/>
      <c r="R39" s="31"/>
      <c r="S39" s="35"/>
      <c r="T39" s="31"/>
      <c r="U39" s="35"/>
      <c r="V39" s="2"/>
      <c r="W39" s="2"/>
      <c r="X39" s="94" t="s">
        <v>41</v>
      </c>
      <c r="Y39" s="2"/>
    </row>
  </sheetData>
  <sheetProtection/>
  <mergeCells count="30">
    <mergeCell ref="W25:X25"/>
    <mergeCell ref="L2:T2"/>
    <mergeCell ref="U2:V2"/>
    <mergeCell ref="X8:Y8"/>
    <mergeCell ref="P13:P14"/>
    <mergeCell ref="R13:R14"/>
    <mergeCell ref="T13:T14"/>
    <mergeCell ref="D9:E9"/>
    <mergeCell ref="D10:E10"/>
    <mergeCell ref="D11:E11"/>
    <mergeCell ref="V12:Y12"/>
    <mergeCell ref="W11:X11"/>
    <mergeCell ref="H13:H14"/>
    <mergeCell ref="J13:J14"/>
    <mergeCell ref="L13:L14"/>
    <mergeCell ref="N13:N14"/>
    <mergeCell ref="D24:E24"/>
    <mergeCell ref="D25:E25"/>
    <mergeCell ref="D26:E26"/>
    <mergeCell ref="H26:U26"/>
    <mergeCell ref="V26:Y26"/>
    <mergeCell ref="K27:Q27"/>
    <mergeCell ref="T27:U27"/>
    <mergeCell ref="H28:H29"/>
    <mergeCell ref="J28:J29"/>
    <mergeCell ref="L28:L29"/>
    <mergeCell ref="N28:N29"/>
    <mergeCell ref="P28:P29"/>
    <mergeCell ref="R28:R29"/>
    <mergeCell ref="T28:T29"/>
  </mergeCells>
  <printOptions/>
  <pageMargins left="0" right="0" top="0" bottom="0" header="0" footer="0"/>
  <pageSetup horizontalDpi="300" verticalDpi="3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9"/>
  <sheetViews>
    <sheetView zoomScalePageLayoutView="0" workbookViewId="0" topLeftCell="A1">
      <selection activeCell="Y28" sqref="Y28"/>
    </sheetView>
  </sheetViews>
  <sheetFormatPr defaultColWidth="9.140625" defaultRowHeight="12.75"/>
  <cols>
    <col min="1" max="1" width="1.8515625" style="0" customWidth="1"/>
    <col min="2" max="2" width="5.421875" style="1" customWidth="1"/>
    <col min="3" max="5" width="8.7109375" style="0" customWidth="1"/>
    <col min="6" max="6" width="9.28125" style="0" customWidth="1"/>
    <col min="7" max="7" width="4.140625" style="0" customWidth="1"/>
    <col min="8" max="8" width="3.00390625" style="34" customWidth="1"/>
    <col min="9" max="9" width="7.28125" style="38" customWidth="1"/>
    <col min="10" max="10" width="2.7109375" style="34" customWidth="1"/>
    <col min="11" max="11" width="7.28125" style="38" customWidth="1"/>
    <col min="12" max="12" width="2.7109375" style="34" customWidth="1"/>
    <col min="13" max="13" width="7.28125" style="38" customWidth="1"/>
    <col min="14" max="14" width="2.7109375" style="34" customWidth="1"/>
    <col min="15" max="15" width="7.28125" style="38" customWidth="1"/>
    <col min="16" max="16" width="2.7109375" style="34" customWidth="1"/>
    <col min="17" max="17" width="7.28125" style="38" customWidth="1"/>
    <col min="18" max="18" width="2.7109375" style="34" customWidth="1"/>
    <col min="19" max="19" width="7.28125" style="38" customWidth="1"/>
    <col min="20" max="20" width="2.7109375" style="34" customWidth="1"/>
    <col min="21" max="21" width="7.28125" style="38" customWidth="1"/>
    <col min="22" max="22" width="6.140625" style="0" customWidth="1"/>
    <col min="23" max="23" width="8.7109375" style="0" customWidth="1"/>
    <col min="24" max="24" width="13.140625" style="0" customWidth="1"/>
  </cols>
  <sheetData>
    <row r="1" spans="1:25" ht="10.5" customHeight="1">
      <c r="A1" s="7"/>
      <c r="B1" s="3"/>
      <c r="C1" s="6"/>
      <c r="D1" s="2"/>
      <c r="E1" s="2"/>
      <c r="F1" s="2"/>
      <c r="G1" s="2"/>
      <c r="H1" s="31"/>
      <c r="I1" s="35"/>
      <c r="J1" s="31"/>
      <c r="K1" s="35"/>
      <c r="L1" s="31"/>
      <c r="M1" s="35"/>
      <c r="N1" s="31"/>
      <c r="O1" s="35"/>
      <c r="P1" s="31"/>
      <c r="Q1" s="35"/>
      <c r="R1" s="31"/>
      <c r="S1" s="35"/>
      <c r="T1" s="31"/>
      <c r="U1" s="35"/>
      <c r="V1" s="2"/>
      <c r="W1" s="2"/>
      <c r="X1" s="2"/>
      <c r="Y1" s="2"/>
    </row>
    <row r="2" spans="1:25" ht="21" customHeight="1">
      <c r="A2" s="7"/>
      <c r="B2" s="3"/>
      <c r="C2" s="75" t="s">
        <v>55</v>
      </c>
      <c r="D2" s="75"/>
      <c r="E2" s="77" t="s">
        <v>22</v>
      </c>
      <c r="F2" s="4"/>
      <c r="G2" s="4"/>
      <c r="H2" s="4"/>
      <c r="I2" s="4"/>
      <c r="J2" s="76"/>
      <c r="K2" s="4"/>
      <c r="L2" s="117"/>
      <c r="M2" s="117"/>
      <c r="N2" s="117"/>
      <c r="O2" s="117"/>
      <c r="P2" s="117"/>
      <c r="Q2" s="117"/>
      <c r="R2" s="117"/>
      <c r="S2" s="117"/>
      <c r="T2" s="117"/>
      <c r="U2" s="114"/>
      <c r="V2" s="114"/>
      <c r="W2" s="2"/>
      <c r="X2" s="2"/>
      <c r="Y2" s="2"/>
    </row>
    <row r="3" spans="1:25" ht="12.75" customHeight="1">
      <c r="A3" s="7"/>
      <c r="B3" s="3"/>
      <c r="C3" s="24"/>
      <c r="D3" s="2"/>
      <c r="E3" s="2"/>
      <c r="F3" s="2"/>
      <c r="G3" s="2"/>
      <c r="H3" s="31"/>
      <c r="I3" s="35"/>
      <c r="J3" s="31"/>
      <c r="K3" s="35"/>
      <c r="L3" s="31"/>
      <c r="M3" s="35"/>
      <c r="N3" s="31"/>
      <c r="O3" s="35"/>
      <c r="P3" s="31"/>
      <c r="Q3" s="35"/>
      <c r="R3" s="31"/>
      <c r="S3" s="35"/>
      <c r="T3" s="31"/>
      <c r="U3" s="35"/>
      <c r="V3" s="31"/>
      <c r="W3" s="35"/>
      <c r="X3" s="2"/>
      <c r="Y3" s="2"/>
    </row>
    <row r="4" spans="1:25" s="16" customFormat="1" ht="19.5" customHeight="1">
      <c r="A4" s="14"/>
      <c r="B4" s="24" t="s">
        <v>16</v>
      </c>
      <c r="C4" s="100"/>
      <c r="D4" s="24"/>
      <c r="E4" s="24"/>
      <c r="F4" s="24"/>
      <c r="G4" s="71"/>
      <c r="H4" s="24"/>
      <c r="I4" s="24"/>
      <c r="J4" s="100"/>
      <c r="K4" s="95" t="s">
        <v>39</v>
      </c>
      <c r="L4" s="100"/>
      <c r="M4" s="24"/>
      <c r="N4" s="24"/>
      <c r="O4" s="24"/>
      <c r="P4" s="71"/>
      <c r="Q4" s="24"/>
      <c r="R4" s="24"/>
      <c r="S4" s="100"/>
      <c r="T4" s="36"/>
      <c r="U4" s="35"/>
      <c r="V4" s="31"/>
      <c r="W4" s="2"/>
      <c r="X4" s="15"/>
      <c r="Y4" s="15"/>
    </row>
    <row r="5" spans="1:25" s="16" customFormat="1" ht="23.25" customHeight="1">
      <c r="A5" s="14"/>
      <c r="B5" s="95" t="s">
        <v>36</v>
      </c>
      <c r="C5" s="100"/>
      <c r="D5" s="24"/>
      <c r="E5" s="24"/>
      <c r="F5" s="24"/>
      <c r="G5" s="71"/>
      <c r="H5" s="24"/>
      <c r="I5" s="24"/>
      <c r="J5" s="100"/>
      <c r="K5" s="36"/>
      <c r="L5" s="32"/>
      <c r="M5" s="36"/>
      <c r="N5" s="32"/>
      <c r="O5" s="95"/>
      <c r="P5" s="100"/>
      <c r="Q5" s="100"/>
      <c r="R5" s="32"/>
      <c r="S5" s="35"/>
      <c r="T5" s="31"/>
      <c r="U5" s="35"/>
      <c r="V5" s="31"/>
      <c r="W5" s="2"/>
      <c r="X5" s="15"/>
      <c r="Y5" s="15"/>
    </row>
    <row r="6" spans="1:25" s="16" customFormat="1" ht="16.5" customHeight="1">
      <c r="A6" s="14"/>
      <c r="B6" s="95" t="s">
        <v>37</v>
      </c>
      <c r="C6" s="100"/>
      <c r="D6" s="24"/>
      <c r="E6" s="24"/>
      <c r="F6" s="24"/>
      <c r="G6" s="71"/>
      <c r="H6" s="24"/>
      <c r="I6" s="24"/>
      <c r="J6" s="100"/>
      <c r="K6" s="36"/>
      <c r="L6" s="32"/>
      <c r="M6" s="36"/>
      <c r="N6" s="32"/>
      <c r="O6" s="95"/>
      <c r="P6" s="100"/>
      <c r="Q6" s="100"/>
      <c r="R6" s="32"/>
      <c r="S6" s="35"/>
      <c r="T6" s="31"/>
      <c r="U6" s="35"/>
      <c r="V6" s="31"/>
      <c r="W6" s="2"/>
      <c r="X6" s="15"/>
      <c r="Y6" s="15"/>
    </row>
    <row r="7" spans="1:25" s="16" customFormat="1" ht="8.25" customHeight="1">
      <c r="A7" s="14"/>
      <c r="B7" s="24"/>
      <c r="C7" s="102"/>
      <c r="D7" s="24"/>
      <c r="E7" s="24"/>
      <c r="F7" s="24"/>
      <c r="G7" s="71"/>
      <c r="H7" s="71"/>
      <c r="I7" s="71"/>
      <c r="J7" s="71"/>
      <c r="K7" s="71"/>
      <c r="L7" s="71"/>
      <c r="M7" s="71"/>
      <c r="N7" s="32"/>
      <c r="O7" s="95"/>
      <c r="P7" s="100"/>
      <c r="Q7" s="100"/>
      <c r="R7" s="32"/>
      <c r="S7" s="35"/>
      <c r="T7" s="31"/>
      <c r="U7" s="35"/>
      <c r="V7" s="31"/>
      <c r="W7" s="2"/>
      <c r="X7" s="15"/>
      <c r="Y7" s="15"/>
    </row>
    <row r="8" spans="1:25" s="16" customFormat="1" ht="17.25" customHeight="1">
      <c r="A8" s="14"/>
      <c r="B8" s="24"/>
      <c r="C8" s="102" t="s">
        <v>38</v>
      </c>
      <c r="D8" s="24"/>
      <c r="E8" s="24"/>
      <c r="F8" s="24"/>
      <c r="G8" s="71"/>
      <c r="H8" s="98" t="s">
        <v>33</v>
      </c>
      <c r="I8" s="24"/>
      <c r="J8" s="100"/>
      <c r="K8" s="36"/>
      <c r="L8" s="32"/>
      <c r="M8" s="36"/>
      <c r="N8" s="32"/>
      <c r="O8" s="95"/>
      <c r="P8" s="100"/>
      <c r="Q8" s="100"/>
      <c r="R8" s="32"/>
      <c r="S8" s="35"/>
      <c r="T8" s="31"/>
      <c r="U8" s="35"/>
      <c r="V8" s="31"/>
      <c r="W8" s="2"/>
      <c r="X8" s="114">
        <v>2018</v>
      </c>
      <c r="Y8" s="114"/>
    </row>
    <row r="9" spans="1:25" ht="15" customHeight="1">
      <c r="A9" s="7"/>
      <c r="B9" s="19"/>
      <c r="C9" s="100"/>
      <c r="D9" s="125" t="s">
        <v>8</v>
      </c>
      <c r="E9" s="125"/>
      <c r="F9" s="20"/>
      <c r="G9" s="39"/>
      <c r="H9" s="71" t="s">
        <v>35</v>
      </c>
      <c r="I9" s="48"/>
      <c r="J9" s="48"/>
      <c r="K9" s="48"/>
      <c r="L9" s="48"/>
      <c r="M9" s="48"/>
      <c r="N9" s="48"/>
      <c r="O9" s="48"/>
      <c r="P9" s="48"/>
      <c r="Q9" s="48"/>
      <c r="R9" s="48"/>
      <c r="S9" s="35"/>
      <c r="T9" s="31"/>
      <c r="U9" s="35"/>
      <c r="V9" s="2"/>
      <c r="W9" s="5"/>
      <c r="X9" s="2"/>
      <c r="Y9" s="2"/>
    </row>
    <row r="10" spans="1:25" ht="15" customHeight="1">
      <c r="A10" s="7"/>
      <c r="B10" s="19"/>
      <c r="C10" s="23"/>
      <c r="D10" s="125" t="s">
        <v>25</v>
      </c>
      <c r="E10" s="125"/>
      <c r="F10" s="20"/>
      <c r="G10" s="39"/>
      <c r="H10" s="47" t="s">
        <v>44</v>
      </c>
      <c r="I10" s="10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27"/>
      <c r="X10" s="2"/>
      <c r="Y10" s="2"/>
    </row>
    <row r="11" spans="1:25" ht="15" customHeight="1">
      <c r="A11" s="7"/>
      <c r="B11" s="19"/>
      <c r="C11" s="29" t="s">
        <v>15</v>
      </c>
      <c r="D11" s="126"/>
      <c r="E11" s="126"/>
      <c r="F11" s="21" t="s">
        <v>4</v>
      </c>
      <c r="G11" s="40"/>
      <c r="H11" s="71" t="s">
        <v>45</v>
      </c>
      <c r="I11" s="35"/>
      <c r="J11" s="71"/>
      <c r="K11" s="35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116" t="s">
        <v>49</v>
      </c>
      <c r="X11" s="116"/>
      <c r="Y11" s="2"/>
    </row>
    <row r="12" spans="1:25" ht="15" customHeight="1">
      <c r="A12" s="7"/>
      <c r="B12" s="19" t="s">
        <v>0</v>
      </c>
      <c r="C12" s="99" t="s">
        <v>1</v>
      </c>
      <c r="D12" s="25" t="s">
        <v>32</v>
      </c>
      <c r="E12" s="13" t="s">
        <v>10</v>
      </c>
      <c r="F12" s="21" t="s">
        <v>3</v>
      </c>
      <c r="G12" s="40"/>
      <c r="H12" s="71" t="s">
        <v>50</v>
      </c>
      <c r="I12" s="35"/>
      <c r="J12" s="71"/>
      <c r="K12" s="35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115" t="s">
        <v>43</v>
      </c>
      <c r="W12" s="116"/>
      <c r="X12" s="116"/>
      <c r="Y12" s="116"/>
    </row>
    <row r="13" spans="1:25" ht="15" customHeight="1">
      <c r="A13" s="7"/>
      <c r="B13" s="19"/>
      <c r="C13" s="96" t="s">
        <v>31</v>
      </c>
      <c r="D13" s="5" t="s">
        <v>34</v>
      </c>
      <c r="E13" s="28" t="s">
        <v>9</v>
      </c>
      <c r="F13" s="27" t="s">
        <v>2</v>
      </c>
      <c r="G13" s="40"/>
      <c r="H13" s="120" t="s">
        <v>0</v>
      </c>
      <c r="I13" s="68"/>
      <c r="J13" s="120" t="s">
        <v>0</v>
      </c>
      <c r="K13" s="71"/>
      <c r="L13" s="120" t="s">
        <v>0</v>
      </c>
      <c r="M13" s="71"/>
      <c r="N13" s="120" t="s">
        <v>0</v>
      </c>
      <c r="O13" s="71"/>
      <c r="P13" s="120" t="s">
        <v>0</v>
      </c>
      <c r="Q13" s="71"/>
      <c r="R13" s="120" t="s">
        <v>0</v>
      </c>
      <c r="S13" s="71"/>
      <c r="T13" s="120" t="s">
        <v>0</v>
      </c>
      <c r="U13" s="72"/>
      <c r="V13" s="69"/>
      <c r="W13" s="27" t="s">
        <v>17</v>
      </c>
      <c r="X13" s="70"/>
      <c r="Y13" s="2"/>
    </row>
    <row r="14" spans="1:25" ht="15" customHeight="1">
      <c r="A14" s="7"/>
      <c r="B14" s="19"/>
      <c r="C14" s="11" t="s">
        <v>11</v>
      </c>
      <c r="D14" s="26" t="s">
        <v>12</v>
      </c>
      <c r="E14" s="26" t="s">
        <v>13</v>
      </c>
      <c r="F14" s="12" t="s">
        <v>14</v>
      </c>
      <c r="G14" s="41"/>
      <c r="H14" s="121"/>
      <c r="I14" s="73" t="s">
        <v>26</v>
      </c>
      <c r="J14" s="121"/>
      <c r="K14" s="73" t="s">
        <v>26</v>
      </c>
      <c r="L14" s="121"/>
      <c r="M14" s="73" t="s">
        <v>26</v>
      </c>
      <c r="N14" s="121"/>
      <c r="O14" s="73" t="s">
        <v>26</v>
      </c>
      <c r="P14" s="121"/>
      <c r="Q14" s="73" t="s">
        <v>26</v>
      </c>
      <c r="R14" s="121"/>
      <c r="S14" s="73" t="s">
        <v>26</v>
      </c>
      <c r="T14" s="121"/>
      <c r="U14" s="73" t="s">
        <v>26</v>
      </c>
      <c r="V14" s="97"/>
      <c r="W14" s="27" t="s">
        <v>18</v>
      </c>
      <c r="X14" s="70" t="s">
        <v>42</v>
      </c>
      <c r="Y14" s="2"/>
    </row>
    <row r="15" spans="1:25" s="18" customFormat="1" ht="16.5" customHeight="1">
      <c r="A15" s="17"/>
      <c r="B15" s="30">
        <v>1</v>
      </c>
      <c r="C15" s="56"/>
      <c r="D15" s="57"/>
      <c r="E15" s="58" t="e">
        <f>D15/$D$11</f>
        <v>#DIV/0!</v>
      </c>
      <c r="F15" s="59" t="e">
        <f>(C15-D15)/E15</f>
        <v>#DIV/0!</v>
      </c>
      <c r="G15" s="42"/>
      <c r="H15" s="49">
        <v>2</v>
      </c>
      <c r="I15" s="50"/>
      <c r="J15" s="51">
        <v>3</v>
      </c>
      <c r="K15" s="50"/>
      <c r="L15" s="51">
        <v>4</v>
      </c>
      <c r="M15" s="50"/>
      <c r="N15" s="51">
        <v>5</v>
      </c>
      <c r="O15" s="50"/>
      <c r="P15" s="51">
        <v>6</v>
      </c>
      <c r="Q15" s="50"/>
      <c r="R15" s="51">
        <v>7</v>
      </c>
      <c r="S15" s="50"/>
      <c r="T15" s="51">
        <v>8</v>
      </c>
      <c r="U15" s="50"/>
      <c r="V15" s="69"/>
      <c r="W15" s="82">
        <f aca="true" t="shared" si="0" ref="W15:W22">MIN(I15,K15,M15,O15,Q15,S15,U15)</f>
        <v>0</v>
      </c>
      <c r="X15" s="82">
        <f>C15-W15</f>
        <v>0</v>
      </c>
      <c r="Y15" s="103"/>
    </row>
    <row r="16" spans="1:25" s="18" customFormat="1" ht="16.5" customHeight="1">
      <c r="A16" s="17"/>
      <c r="B16" s="30">
        <v>2</v>
      </c>
      <c r="C16" s="60"/>
      <c r="D16" s="61"/>
      <c r="E16" s="62" t="e">
        <f aca="true" t="shared" si="1" ref="E16:E22">D16/$D$11</f>
        <v>#DIV/0!</v>
      </c>
      <c r="F16" s="63" t="e">
        <f aca="true" t="shared" si="2" ref="F16:F22">(C16-D16)/E16</f>
        <v>#DIV/0!</v>
      </c>
      <c r="G16" s="43"/>
      <c r="H16" s="49">
        <v>1</v>
      </c>
      <c r="I16" s="52"/>
      <c r="J16" s="53">
        <v>3</v>
      </c>
      <c r="K16" s="52"/>
      <c r="L16" s="53">
        <v>4</v>
      </c>
      <c r="M16" s="52"/>
      <c r="N16" s="53">
        <v>5</v>
      </c>
      <c r="O16" s="52"/>
      <c r="P16" s="53">
        <v>6</v>
      </c>
      <c r="Q16" s="52"/>
      <c r="R16" s="53">
        <v>7</v>
      </c>
      <c r="S16" s="52"/>
      <c r="T16" s="53">
        <v>8</v>
      </c>
      <c r="U16" s="52"/>
      <c r="V16" s="69"/>
      <c r="W16" s="82">
        <f t="shared" si="0"/>
        <v>0</v>
      </c>
      <c r="X16" s="82">
        <f aca="true" t="shared" si="3" ref="X16:X22">C16-W16</f>
        <v>0</v>
      </c>
      <c r="Y16" s="103"/>
    </row>
    <row r="17" spans="1:25" s="18" customFormat="1" ht="16.5" customHeight="1">
      <c r="A17" s="17"/>
      <c r="B17" s="30">
        <v>3</v>
      </c>
      <c r="C17" s="60"/>
      <c r="D17" s="61"/>
      <c r="E17" s="62" t="e">
        <f t="shared" si="1"/>
        <v>#DIV/0!</v>
      </c>
      <c r="F17" s="63" t="e">
        <f t="shared" si="2"/>
        <v>#DIV/0!</v>
      </c>
      <c r="G17" s="43"/>
      <c r="H17" s="49">
        <v>1</v>
      </c>
      <c r="I17" s="52"/>
      <c r="J17" s="53">
        <v>2</v>
      </c>
      <c r="K17" s="52"/>
      <c r="L17" s="53">
        <v>4</v>
      </c>
      <c r="M17" s="52"/>
      <c r="N17" s="53">
        <v>5</v>
      </c>
      <c r="O17" s="52"/>
      <c r="P17" s="53">
        <v>6</v>
      </c>
      <c r="Q17" s="52"/>
      <c r="R17" s="53">
        <v>7</v>
      </c>
      <c r="S17" s="52"/>
      <c r="T17" s="53">
        <v>8</v>
      </c>
      <c r="U17" s="52"/>
      <c r="V17" s="69"/>
      <c r="W17" s="82">
        <f t="shared" si="0"/>
        <v>0</v>
      </c>
      <c r="X17" s="82">
        <f t="shared" si="3"/>
        <v>0</v>
      </c>
      <c r="Y17" s="103"/>
    </row>
    <row r="18" spans="1:25" s="18" customFormat="1" ht="16.5" customHeight="1">
      <c r="A18" s="17"/>
      <c r="B18" s="30">
        <v>4</v>
      </c>
      <c r="C18" s="60"/>
      <c r="D18" s="61"/>
      <c r="E18" s="62" t="e">
        <f t="shared" si="1"/>
        <v>#DIV/0!</v>
      </c>
      <c r="F18" s="63" t="e">
        <f t="shared" si="2"/>
        <v>#DIV/0!</v>
      </c>
      <c r="G18" s="43"/>
      <c r="H18" s="49">
        <v>1</v>
      </c>
      <c r="I18" s="52"/>
      <c r="J18" s="53">
        <v>2</v>
      </c>
      <c r="K18" s="52"/>
      <c r="L18" s="53">
        <v>3</v>
      </c>
      <c r="M18" s="52"/>
      <c r="N18" s="53">
        <v>5</v>
      </c>
      <c r="O18" s="52"/>
      <c r="P18" s="53">
        <v>6</v>
      </c>
      <c r="Q18" s="52"/>
      <c r="R18" s="53">
        <v>7</v>
      </c>
      <c r="S18" s="52"/>
      <c r="T18" s="53">
        <v>8</v>
      </c>
      <c r="U18" s="52"/>
      <c r="V18" s="69"/>
      <c r="W18" s="82">
        <f t="shared" si="0"/>
        <v>0</v>
      </c>
      <c r="X18" s="82">
        <f t="shared" si="3"/>
        <v>0</v>
      </c>
      <c r="Y18" s="103"/>
    </row>
    <row r="19" spans="1:25" s="18" customFormat="1" ht="16.5" customHeight="1">
      <c r="A19" s="17"/>
      <c r="B19" s="30">
        <v>5</v>
      </c>
      <c r="C19" s="60"/>
      <c r="D19" s="61"/>
      <c r="E19" s="62" t="e">
        <f t="shared" si="1"/>
        <v>#DIV/0!</v>
      </c>
      <c r="F19" s="63" t="e">
        <f t="shared" si="2"/>
        <v>#DIV/0!</v>
      </c>
      <c r="G19" s="43"/>
      <c r="H19" s="49">
        <v>1</v>
      </c>
      <c r="I19" s="52"/>
      <c r="J19" s="53">
        <v>2</v>
      </c>
      <c r="K19" s="52"/>
      <c r="L19" s="53">
        <v>3</v>
      </c>
      <c r="M19" s="52"/>
      <c r="N19" s="53">
        <v>4</v>
      </c>
      <c r="O19" s="52"/>
      <c r="P19" s="53">
        <v>6</v>
      </c>
      <c r="Q19" s="52"/>
      <c r="R19" s="53">
        <v>7</v>
      </c>
      <c r="S19" s="52"/>
      <c r="T19" s="53">
        <v>8</v>
      </c>
      <c r="U19" s="52"/>
      <c r="V19" s="69"/>
      <c r="W19" s="82">
        <f t="shared" si="0"/>
        <v>0</v>
      </c>
      <c r="X19" s="82">
        <f t="shared" si="3"/>
        <v>0</v>
      </c>
      <c r="Y19" s="103"/>
    </row>
    <row r="20" spans="1:25" s="18" customFormat="1" ht="16.5" customHeight="1">
      <c r="A20" s="17"/>
      <c r="B20" s="30">
        <v>6</v>
      </c>
      <c r="C20" s="60"/>
      <c r="D20" s="61"/>
      <c r="E20" s="62" t="e">
        <f t="shared" si="1"/>
        <v>#DIV/0!</v>
      </c>
      <c r="F20" s="63" t="e">
        <f t="shared" si="2"/>
        <v>#DIV/0!</v>
      </c>
      <c r="G20" s="43"/>
      <c r="H20" s="49">
        <v>1</v>
      </c>
      <c r="I20" s="52"/>
      <c r="J20" s="53">
        <v>2</v>
      </c>
      <c r="K20" s="52"/>
      <c r="L20" s="53">
        <v>3</v>
      </c>
      <c r="M20" s="52"/>
      <c r="N20" s="53">
        <v>4</v>
      </c>
      <c r="O20" s="52"/>
      <c r="P20" s="53">
        <v>5</v>
      </c>
      <c r="Q20" s="52"/>
      <c r="R20" s="53">
        <v>7</v>
      </c>
      <c r="S20" s="52"/>
      <c r="T20" s="53">
        <v>8</v>
      </c>
      <c r="U20" s="52"/>
      <c r="V20" s="69"/>
      <c r="W20" s="82">
        <f t="shared" si="0"/>
        <v>0</v>
      </c>
      <c r="X20" s="82">
        <f t="shared" si="3"/>
        <v>0</v>
      </c>
      <c r="Y20" s="103"/>
    </row>
    <row r="21" spans="1:25" s="18" customFormat="1" ht="16.5" customHeight="1">
      <c r="A21" s="17"/>
      <c r="B21" s="30">
        <v>7</v>
      </c>
      <c r="C21" s="60"/>
      <c r="D21" s="61"/>
      <c r="E21" s="62" t="e">
        <f t="shared" si="1"/>
        <v>#DIV/0!</v>
      </c>
      <c r="F21" s="63" t="e">
        <f t="shared" si="2"/>
        <v>#DIV/0!</v>
      </c>
      <c r="G21" s="43"/>
      <c r="H21" s="49">
        <v>1</v>
      </c>
      <c r="I21" s="52"/>
      <c r="J21" s="53">
        <v>2</v>
      </c>
      <c r="K21" s="52"/>
      <c r="L21" s="53">
        <v>3</v>
      </c>
      <c r="M21" s="52"/>
      <c r="N21" s="53">
        <v>4</v>
      </c>
      <c r="O21" s="52"/>
      <c r="P21" s="53">
        <v>5</v>
      </c>
      <c r="Q21" s="52"/>
      <c r="R21" s="53">
        <v>6</v>
      </c>
      <c r="S21" s="52"/>
      <c r="T21" s="53">
        <v>8</v>
      </c>
      <c r="U21" s="52"/>
      <c r="V21" s="69"/>
      <c r="W21" s="82">
        <f t="shared" si="0"/>
        <v>0</v>
      </c>
      <c r="X21" s="82">
        <f t="shared" si="3"/>
        <v>0</v>
      </c>
      <c r="Y21" s="103"/>
    </row>
    <row r="22" spans="1:25" s="18" customFormat="1" ht="16.5" customHeight="1">
      <c r="A22" s="17"/>
      <c r="B22" s="30">
        <v>8</v>
      </c>
      <c r="C22" s="64"/>
      <c r="D22" s="65"/>
      <c r="E22" s="66" t="e">
        <f t="shared" si="1"/>
        <v>#DIV/0!</v>
      </c>
      <c r="F22" s="67" t="e">
        <f t="shared" si="2"/>
        <v>#DIV/0!</v>
      </c>
      <c r="G22" s="44"/>
      <c r="H22" s="49">
        <v>1</v>
      </c>
      <c r="I22" s="54"/>
      <c r="J22" s="55">
        <v>2</v>
      </c>
      <c r="K22" s="54"/>
      <c r="L22" s="55">
        <v>3</v>
      </c>
      <c r="M22" s="54"/>
      <c r="N22" s="55">
        <v>4</v>
      </c>
      <c r="O22" s="54"/>
      <c r="P22" s="55">
        <v>5</v>
      </c>
      <c r="Q22" s="54"/>
      <c r="R22" s="55">
        <v>6</v>
      </c>
      <c r="S22" s="54"/>
      <c r="T22" s="55">
        <v>7</v>
      </c>
      <c r="U22" s="54"/>
      <c r="V22" s="69"/>
      <c r="W22" s="92">
        <f t="shared" si="0"/>
        <v>0</v>
      </c>
      <c r="X22" s="92">
        <f t="shared" si="3"/>
        <v>0</v>
      </c>
      <c r="Y22" s="103"/>
    </row>
    <row r="23" spans="1:25" ht="12.75" customHeight="1">
      <c r="A23" s="7"/>
      <c r="B23" s="5"/>
      <c r="C23" s="4"/>
      <c r="D23" s="4"/>
      <c r="E23" s="4"/>
      <c r="F23" s="45"/>
      <c r="G23" s="45"/>
      <c r="H23" s="46"/>
      <c r="I23" s="37"/>
      <c r="J23" s="33"/>
      <c r="K23" s="37"/>
      <c r="L23" s="33"/>
      <c r="M23" s="37"/>
      <c r="N23" s="33"/>
      <c r="O23" s="37"/>
      <c r="P23" s="33"/>
      <c r="Q23" s="37"/>
      <c r="R23" s="33"/>
      <c r="S23" s="37"/>
      <c r="T23" s="33"/>
      <c r="U23" s="37"/>
      <c r="V23" s="4"/>
      <c r="W23" s="4"/>
      <c r="X23" s="2"/>
      <c r="Y23" s="2"/>
    </row>
    <row r="24" spans="1:25" ht="15" customHeight="1">
      <c r="A24" s="7"/>
      <c r="B24" s="19"/>
      <c r="C24" s="22" t="s">
        <v>1</v>
      </c>
      <c r="D24" s="125" t="s">
        <v>8</v>
      </c>
      <c r="E24" s="125"/>
      <c r="F24" s="20"/>
      <c r="G24" s="39"/>
      <c r="H24" s="24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35"/>
      <c r="T24" s="31"/>
      <c r="U24" s="35"/>
      <c r="V24" s="2"/>
      <c r="W24" s="2"/>
      <c r="X24" s="2"/>
      <c r="Y24" s="2"/>
    </row>
    <row r="25" spans="1:25" ht="15" customHeight="1">
      <c r="A25" s="7"/>
      <c r="B25" s="19"/>
      <c r="C25" s="23"/>
      <c r="D25" s="125" t="s">
        <v>40</v>
      </c>
      <c r="E25" s="125"/>
      <c r="F25" s="20"/>
      <c r="G25" s="39"/>
      <c r="H25" s="47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2"/>
      <c r="V25" s="5"/>
      <c r="W25" s="116" t="s">
        <v>49</v>
      </c>
      <c r="X25" s="116"/>
      <c r="Y25" s="2"/>
    </row>
    <row r="26" spans="1:25" ht="15" customHeight="1">
      <c r="A26" s="7"/>
      <c r="B26" s="19"/>
      <c r="C26" s="29" t="s">
        <v>15</v>
      </c>
      <c r="D26" s="126"/>
      <c r="E26" s="126"/>
      <c r="F26" s="21" t="s">
        <v>4</v>
      </c>
      <c r="G26" s="40"/>
      <c r="H26" s="127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9"/>
      <c r="V26" s="115" t="s">
        <v>43</v>
      </c>
      <c r="W26" s="116"/>
      <c r="X26" s="116"/>
      <c r="Y26" s="116"/>
    </row>
    <row r="27" spans="1:25" ht="15" customHeight="1">
      <c r="A27" s="7"/>
      <c r="B27" s="19" t="s">
        <v>0</v>
      </c>
      <c r="C27" s="99" t="s">
        <v>1</v>
      </c>
      <c r="D27" s="25" t="s">
        <v>32</v>
      </c>
      <c r="E27" s="13" t="s">
        <v>10</v>
      </c>
      <c r="F27" s="21" t="s">
        <v>3</v>
      </c>
      <c r="G27" s="40"/>
      <c r="H27" s="47"/>
      <c r="I27" s="71"/>
      <c r="J27" s="71"/>
      <c r="K27" s="118"/>
      <c r="L27" s="118"/>
      <c r="M27" s="118"/>
      <c r="N27" s="118"/>
      <c r="O27" s="118"/>
      <c r="P27" s="118"/>
      <c r="Q27" s="118"/>
      <c r="R27" s="71"/>
      <c r="S27" s="71"/>
      <c r="T27" s="118"/>
      <c r="U27" s="119"/>
      <c r="V27" s="10"/>
      <c r="W27" s="27"/>
      <c r="X27" s="2"/>
      <c r="Y27" s="2"/>
    </row>
    <row r="28" spans="1:25" ht="15" customHeight="1">
      <c r="A28" s="7"/>
      <c r="B28" s="19"/>
      <c r="C28" s="96" t="s">
        <v>31</v>
      </c>
      <c r="D28" s="5" t="s">
        <v>34</v>
      </c>
      <c r="E28" s="28" t="s">
        <v>9</v>
      </c>
      <c r="F28" s="27" t="s">
        <v>2</v>
      </c>
      <c r="G28" s="40"/>
      <c r="H28" s="120" t="s">
        <v>0</v>
      </c>
      <c r="I28" s="68"/>
      <c r="J28" s="120" t="s">
        <v>0</v>
      </c>
      <c r="K28" s="71"/>
      <c r="L28" s="120" t="s">
        <v>0</v>
      </c>
      <c r="M28" s="71"/>
      <c r="N28" s="120" t="s">
        <v>0</v>
      </c>
      <c r="O28" s="71"/>
      <c r="P28" s="120" t="s">
        <v>0</v>
      </c>
      <c r="Q28" s="71"/>
      <c r="R28" s="120" t="s">
        <v>0</v>
      </c>
      <c r="S28" s="71"/>
      <c r="T28" s="120" t="s">
        <v>0</v>
      </c>
      <c r="U28" s="72"/>
      <c r="V28" s="10"/>
      <c r="W28" s="27" t="s">
        <v>17</v>
      </c>
      <c r="X28" s="70"/>
      <c r="Y28" s="2"/>
    </row>
    <row r="29" spans="1:25" ht="15" customHeight="1">
      <c r="A29" s="7"/>
      <c r="B29" s="19"/>
      <c r="C29" s="11" t="s">
        <v>11</v>
      </c>
      <c r="D29" s="26" t="s">
        <v>12</v>
      </c>
      <c r="E29" s="26" t="s">
        <v>13</v>
      </c>
      <c r="F29" s="12" t="s">
        <v>14</v>
      </c>
      <c r="G29" s="41"/>
      <c r="H29" s="121"/>
      <c r="I29" s="73" t="s">
        <v>26</v>
      </c>
      <c r="J29" s="121"/>
      <c r="K29" s="73" t="s">
        <v>26</v>
      </c>
      <c r="L29" s="121"/>
      <c r="M29" s="73" t="s">
        <v>26</v>
      </c>
      <c r="N29" s="121"/>
      <c r="O29" s="73" t="s">
        <v>26</v>
      </c>
      <c r="P29" s="121"/>
      <c r="Q29" s="73" t="s">
        <v>26</v>
      </c>
      <c r="R29" s="121"/>
      <c r="S29" s="73" t="s">
        <v>26</v>
      </c>
      <c r="T29" s="121"/>
      <c r="U29" s="73" t="s">
        <v>26</v>
      </c>
      <c r="V29" s="21"/>
      <c r="W29" s="27" t="s">
        <v>18</v>
      </c>
      <c r="X29" s="70" t="s">
        <v>42</v>
      </c>
      <c r="Y29" s="2"/>
    </row>
    <row r="30" spans="1:25" s="18" customFormat="1" ht="16.5" customHeight="1">
      <c r="A30" s="17"/>
      <c r="B30" s="30">
        <v>1</v>
      </c>
      <c r="C30" s="56"/>
      <c r="D30" s="57"/>
      <c r="E30" s="93" t="e">
        <f>D30/$D$26</f>
        <v>#DIV/0!</v>
      </c>
      <c r="F30" s="59" t="e">
        <f>(C30-D30)/E30</f>
        <v>#DIV/0!</v>
      </c>
      <c r="G30" s="42"/>
      <c r="H30" s="49">
        <v>2</v>
      </c>
      <c r="I30" s="50"/>
      <c r="J30" s="51">
        <v>3</v>
      </c>
      <c r="K30" s="50"/>
      <c r="L30" s="51">
        <v>4</v>
      </c>
      <c r="M30" s="50"/>
      <c r="N30" s="51">
        <v>5</v>
      </c>
      <c r="O30" s="50"/>
      <c r="P30" s="51">
        <v>6</v>
      </c>
      <c r="Q30" s="50"/>
      <c r="R30" s="51">
        <v>7</v>
      </c>
      <c r="S30" s="50"/>
      <c r="T30" s="51">
        <v>8</v>
      </c>
      <c r="U30" s="50"/>
      <c r="V30" s="104"/>
      <c r="W30" s="82">
        <f aca="true" t="shared" si="4" ref="W30:W37">MIN(I30,K30,M30,O30,Q30,S30,U30)</f>
        <v>0</v>
      </c>
      <c r="X30" s="82">
        <f>C30-W30</f>
        <v>0</v>
      </c>
      <c r="Y30" s="103"/>
    </row>
    <row r="31" spans="1:25" s="18" customFormat="1" ht="16.5" customHeight="1">
      <c r="A31" s="17"/>
      <c r="B31" s="30">
        <v>2</v>
      </c>
      <c r="C31" s="60"/>
      <c r="D31" s="61"/>
      <c r="E31" s="62" t="e">
        <f aca="true" t="shared" si="5" ref="E31:E37">D31/$D$26</f>
        <v>#DIV/0!</v>
      </c>
      <c r="F31" s="63" t="e">
        <f aca="true" t="shared" si="6" ref="F31:F37">(C31-D31)/E31</f>
        <v>#DIV/0!</v>
      </c>
      <c r="G31" s="43"/>
      <c r="H31" s="49">
        <v>1</v>
      </c>
      <c r="I31" s="52"/>
      <c r="J31" s="53">
        <v>3</v>
      </c>
      <c r="K31" s="52"/>
      <c r="L31" s="53">
        <v>4</v>
      </c>
      <c r="M31" s="52"/>
      <c r="N31" s="53">
        <v>5</v>
      </c>
      <c r="O31" s="52"/>
      <c r="P31" s="53">
        <v>6</v>
      </c>
      <c r="Q31" s="52"/>
      <c r="R31" s="53">
        <v>7</v>
      </c>
      <c r="S31" s="52"/>
      <c r="T31" s="53">
        <v>8</v>
      </c>
      <c r="U31" s="52"/>
      <c r="V31" s="104"/>
      <c r="W31" s="82">
        <f t="shared" si="4"/>
        <v>0</v>
      </c>
      <c r="X31" s="82">
        <f aca="true" t="shared" si="7" ref="X31:X37">C31-W31</f>
        <v>0</v>
      </c>
      <c r="Y31" s="103"/>
    </row>
    <row r="32" spans="1:25" s="18" customFormat="1" ht="16.5" customHeight="1">
      <c r="A32" s="17"/>
      <c r="B32" s="30">
        <v>3</v>
      </c>
      <c r="C32" s="60"/>
      <c r="D32" s="61"/>
      <c r="E32" s="62" t="e">
        <f t="shared" si="5"/>
        <v>#DIV/0!</v>
      </c>
      <c r="F32" s="63" t="e">
        <f t="shared" si="6"/>
        <v>#DIV/0!</v>
      </c>
      <c r="G32" s="43"/>
      <c r="H32" s="49">
        <v>1</v>
      </c>
      <c r="I32" s="52"/>
      <c r="J32" s="53">
        <v>2</v>
      </c>
      <c r="K32" s="52"/>
      <c r="L32" s="53">
        <v>4</v>
      </c>
      <c r="M32" s="52"/>
      <c r="N32" s="53">
        <v>5</v>
      </c>
      <c r="O32" s="52"/>
      <c r="P32" s="53">
        <v>6</v>
      </c>
      <c r="Q32" s="52"/>
      <c r="R32" s="53">
        <v>7</v>
      </c>
      <c r="S32" s="52"/>
      <c r="T32" s="53">
        <v>8</v>
      </c>
      <c r="U32" s="52"/>
      <c r="V32" s="104"/>
      <c r="W32" s="82">
        <f t="shared" si="4"/>
        <v>0</v>
      </c>
      <c r="X32" s="82">
        <f t="shared" si="7"/>
        <v>0</v>
      </c>
      <c r="Y32" s="103"/>
    </row>
    <row r="33" spans="1:25" s="18" customFormat="1" ht="16.5" customHeight="1">
      <c r="A33" s="17"/>
      <c r="B33" s="30">
        <v>4</v>
      </c>
      <c r="C33" s="60"/>
      <c r="D33" s="61"/>
      <c r="E33" s="62" t="e">
        <f t="shared" si="5"/>
        <v>#DIV/0!</v>
      </c>
      <c r="F33" s="63" t="e">
        <f t="shared" si="6"/>
        <v>#DIV/0!</v>
      </c>
      <c r="G33" s="43"/>
      <c r="H33" s="49">
        <v>1</v>
      </c>
      <c r="I33" s="52"/>
      <c r="J33" s="53">
        <v>2</v>
      </c>
      <c r="K33" s="52"/>
      <c r="L33" s="53">
        <v>3</v>
      </c>
      <c r="M33" s="52"/>
      <c r="N33" s="53">
        <v>5</v>
      </c>
      <c r="O33" s="52"/>
      <c r="P33" s="53">
        <v>6</v>
      </c>
      <c r="Q33" s="52"/>
      <c r="R33" s="53">
        <v>7</v>
      </c>
      <c r="S33" s="52"/>
      <c r="T33" s="53">
        <v>8</v>
      </c>
      <c r="U33" s="52"/>
      <c r="V33" s="104"/>
      <c r="W33" s="82">
        <f t="shared" si="4"/>
        <v>0</v>
      </c>
      <c r="X33" s="82">
        <f t="shared" si="7"/>
        <v>0</v>
      </c>
      <c r="Y33" s="103"/>
    </row>
    <row r="34" spans="1:25" s="18" customFormat="1" ht="16.5" customHeight="1">
      <c r="A34" s="17"/>
      <c r="B34" s="30">
        <v>5</v>
      </c>
      <c r="C34" s="60"/>
      <c r="D34" s="61"/>
      <c r="E34" s="62" t="e">
        <f t="shared" si="5"/>
        <v>#DIV/0!</v>
      </c>
      <c r="F34" s="63" t="e">
        <f t="shared" si="6"/>
        <v>#DIV/0!</v>
      </c>
      <c r="G34" s="43"/>
      <c r="H34" s="49">
        <v>1</v>
      </c>
      <c r="I34" s="52"/>
      <c r="J34" s="53">
        <v>2</v>
      </c>
      <c r="K34" s="52"/>
      <c r="L34" s="53">
        <v>3</v>
      </c>
      <c r="M34" s="52"/>
      <c r="N34" s="53">
        <v>4</v>
      </c>
      <c r="O34" s="52"/>
      <c r="P34" s="53">
        <v>6</v>
      </c>
      <c r="Q34" s="52"/>
      <c r="R34" s="53">
        <v>7</v>
      </c>
      <c r="S34" s="52"/>
      <c r="T34" s="53">
        <v>8</v>
      </c>
      <c r="U34" s="52"/>
      <c r="V34" s="104"/>
      <c r="W34" s="82">
        <f t="shared" si="4"/>
        <v>0</v>
      </c>
      <c r="X34" s="82">
        <f t="shared" si="7"/>
        <v>0</v>
      </c>
      <c r="Y34" s="103"/>
    </row>
    <row r="35" spans="1:25" s="18" customFormat="1" ht="16.5" customHeight="1">
      <c r="A35" s="17"/>
      <c r="B35" s="30">
        <v>6</v>
      </c>
      <c r="C35" s="60"/>
      <c r="D35" s="61"/>
      <c r="E35" s="62" t="e">
        <f t="shared" si="5"/>
        <v>#DIV/0!</v>
      </c>
      <c r="F35" s="63" t="e">
        <f t="shared" si="6"/>
        <v>#DIV/0!</v>
      </c>
      <c r="G35" s="43"/>
      <c r="H35" s="49">
        <v>1</v>
      </c>
      <c r="I35" s="52"/>
      <c r="J35" s="53">
        <v>2</v>
      </c>
      <c r="K35" s="52"/>
      <c r="L35" s="53">
        <v>3</v>
      </c>
      <c r="M35" s="52"/>
      <c r="N35" s="53">
        <v>4</v>
      </c>
      <c r="O35" s="52"/>
      <c r="P35" s="53">
        <v>5</v>
      </c>
      <c r="Q35" s="52"/>
      <c r="R35" s="53">
        <v>7</v>
      </c>
      <c r="S35" s="52"/>
      <c r="T35" s="53">
        <v>8</v>
      </c>
      <c r="U35" s="52"/>
      <c r="V35" s="104"/>
      <c r="W35" s="82">
        <f t="shared" si="4"/>
        <v>0</v>
      </c>
      <c r="X35" s="82">
        <f t="shared" si="7"/>
        <v>0</v>
      </c>
      <c r="Y35" s="103"/>
    </row>
    <row r="36" spans="1:25" s="18" customFormat="1" ht="16.5" customHeight="1">
      <c r="A36" s="17"/>
      <c r="B36" s="30">
        <v>7</v>
      </c>
      <c r="C36" s="60"/>
      <c r="D36" s="61"/>
      <c r="E36" s="62" t="e">
        <f t="shared" si="5"/>
        <v>#DIV/0!</v>
      </c>
      <c r="F36" s="63" t="e">
        <f t="shared" si="6"/>
        <v>#DIV/0!</v>
      </c>
      <c r="G36" s="43"/>
      <c r="H36" s="49">
        <v>1</v>
      </c>
      <c r="I36" s="52"/>
      <c r="J36" s="53">
        <v>2</v>
      </c>
      <c r="K36" s="52"/>
      <c r="L36" s="53">
        <v>3</v>
      </c>
      <c r="M36" s="52"/>
      <c r="N36" s="53">
        <v>4</v>
      </c>
      <c r="O36" s="52"/>
      <c r="P36" s="53">
        <v>5</v>
      </c>
      <c r="Q36" s="52"/>
      <c r="R36" s="53">
        <v>6</v>
      </c>
      <c r="S36" s="52"/>
      <c r="T36" s="53">
        <v>8</v>
      </c>
      <c r="U36" s="52"/>
      <c r="V36" s="104"/>
      <c r="W36" s="82">
        <f t="shared" si="4"/>
        <v>0</v>
      </c>
      <c r="X36" s="82">
        <f t="shared" si="7"/>
        <v>0</v>
      </c>
      <c r="Y36" s="103"/>
    </row>
    <row r="37" spans="1:25" s="18" customFormat="1" ht="16.5" customHeight="1">
      <c r="A37" s="17"/>
      <c r="B37" s="30">
        <v>8</v>
      </c>
      <c r="C37" s="64"/>
      <c r="D37" s="65"/>
      <c r="E37" s="66" t="e">
        <f t="shared" si="5"/>
        <v>#DIV/0!</v>
      </c>
      <c r="F37" s="67" t="e">
        <f t="shared" si="6"/>
        <v>#DIV/0!</v>
      </c>
      <c r="G37" s="44"/>
      <c r="H37" s="91">
        <v>1</v>
      </c>
      <c r="I37" s="54"/>
      <c r="J37" s="55">
        <v>2</v>
      </c>
      <c r="K37" s="54"/>
      <c r="L37" s="55">
        <v>3</v>
      </c>
      <c r="M37" s="54"/>
      <c r="N37" s="55">
        <v>4</v>
      </c>
      <c r="O37" s="54"/>
      <c r="P37" s="55">
        <v>5</v>
      </c>
      <c r="Q37" s="54"/>
      <c r="R37" s="55">
        <v>6</v>
      </c>
      <c r="S37" s="54"/>
      <c r="T37" s="55">
        <v>7</v>
      </c>
      <c r="U37" s="54"/>
      <c r="V37" s="104"/>
      <c r="W37" s="92">
        <f t="shared" si="4"/>
        <v>0</v>
      </c>
      <c r="X37" s="92">
        <f t="shared" si="7"/>
        <v>0</v>
      </c>
      <c r="Y37" s="103"/>
    </row>
    <row r="38" spans="1:25" ht="12.75" customHeight="1">
      <c r="A38" s="7"/>
      <c r="B38" s="5"/>
      <c r="C38" s="4"/>
      <c r="D38" s="4"/>
      <c r="E38" s="4"/>
      <c r="F38" s="4"/>
      <c r="G38" s="4"/>
      <c r="H38" s="33"/>
      <c r="I38" s="37"/>
      <c r="J38" s="33"/>
      <c r="K38" s="37"/>
      <c r="L38" s="33"/>
      <c r="M38" s="37"/>
      <c r="N38" s="33"/>
      <c r="O38" s="37"/>
      <c r="P38" s="33"/>
      <c r="Q38" s="37"/>
      <c r="R38" s="33"/>
      <c r="S38" s="37"/>
      <c r="T38" s="33"/>
      <c r="U38" s="37"/>
      <c r="V38" s="4"/>
      <c r="W38" s="4"/>
      <c r="X38" s="2"/>
      <c r="Y38" s="2"/>
    </row>
    <row r="39" spans="1:25" ht="12" customHeight="1">
      <c r="A39" s="7"/>
      <c r="B39" s="3"/>
      <c r="C39" s="9" t="s">
        <v>6</v>
      </c>
      <c r="D39" s="2"/>
      <c r="E39" s="2"/>
      <c r="F39" s="2"/>
      <c r="G39" s="2"/>
      <c r="H39" s="31"/>
      <c r="I39" s="35"/>
      <c r="J39" s="31"/>
      <c r="K39" s="35"/>
      <c r="L39" s="31"/>
      <c r="M39" s="35"/>
      <c r="N39" s="31"/>
      <c r="O39" s="35"/>
      <c r="P39" s="31"/>
      <c r="Q39" s="35"/>
      <c r="R39" s="31"/>
      <c r="S39" s="35"/>
      <c r="T39" s="31"/>
      <c r="U39" s="35"/>
      <c r="V39" s="2"/>
      <c r="W39" s="2"/>
      <c r="X39" s="94" t="s">
        <v>41</v>
      </c>
      <c r="Y39" s="2"/>
    </row>
  </sheetData>
  <sheetProtection/>
  <mergeCells count="30">
    <mergeCell ref="W25:X25"/>
    <mergeCell ref="L2:T2"/>
    <mergeCell ref="U2:V2"/>
    <mergeCell ref="X8:Y8"/>
    <mergeCell ref="P13:P14"/>
    <mergeCell ref="R13:R14"/>
    <mergeCell ref="T13:T14"/>
    <mergeCell ref="D9:E9"/>
    <mergeCell ref="D10:E10"/>
    <mergeCell ref="D11:E11"/>
    <mergeCell ref="V12:Y12"/>
    <mergeCell ref="W11:X11"/>
    <mergeCell ref="H13:H14"/>
    <mergeCell ref="J13:J14"/>
    <mergeCell ref="L13:L14"/>
    <mergeCell ref="N13:N14"/>
    <mergeCell ref="D24:E24"/>
    <mergeCell ref="D25:E25"/>
    <mergeCell ref="D26:E26"/>
    <mergeCell ref="H26:U26"/>
    <mergeCell ref="V26:Y26"/>
    <mergeCell ref="K27:Q27"/>
    <mergeCell ref="T27:U27"/>
    <mergeCell ref="H28:H29"/>
    <mergeCell ref="J28:J29"/>
    <mergeCell ref="L28:L29"/>
    <mergeCell ref="N28:N29"/>
    <mergeCell ref="P28:P29"/>
    <mergeCell ref="R28:R29"/>
    <mergeCell ref="T28:T29"/>
  </mergeCells>
  <printOptions/>
  <pageMargins left="0" right="0" top="0" bottom="0" header="0" footer="0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Jørgen Erik Jørgensen</dc:creator>
  <cp:keywords/>
  <dc:description/>
  <cp:lastModifiedBy>Jørgen Erik Jørgensen</cp:lastModifiedBy>
  <cp:lastPrinted>2018-01-15T09:12:28Z</cp:lastPrinted>
  <dcterms:created xsi:type="dcterms:W3CDTF">2014-01-29T09:07:12Z</dcterms:created>
  <dcterms:modified xsi:type="dcterms:W3CDTF">2018-11-30T19:42:19Z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